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<sst xmlns="http://schemas.openxmlformats.org/spreadsheetml/2006/main" count="970" uniqueCount="457">
  <si>
    <t>0600</t>
  </si>
  <si>
    <t>Univerza v Ljubljani, Fakulteta za pomorstvo in promet</t>
  </si>
  <si>
    <t>NAPAN</t>
  </si>
  <si>
    <t>0787</t>
  </si>
  <si>
    <t>Univerza v Ljubljani, Fakulteta za farmacijo</t>
  </si>
  <si>
    <t>Inhibition of New Targets for Fighting Antibiotic Resistance</t>
  </si>
  <si>
    <t>0782</t>
  </si>
  <si>
    <t>Univerza v Ljubljani, Fakulteta za strojništvo</t>
  </si>
  <si>
    <t>Alternative Cooling for COMmunities</t>
  </si>
  <si>
    <t>2083</t>
  </si>
  <si>
    <t>1538</t>
  </si>
  <si>
    <t>Univerza v Ljubljani, Fakulteta za elektrotehniko</t>
  </si>
  <si>
    <t>Intelligent Energy - Europe (EIE)</t>
  </si>
  <si>
    <t>0106</t>
  </si>
  <si>
    <t>Institut "Jožef Stefan"</t>
  </si>
  <si>
    <t>Computer Aided Risk Management</t>
  </si>
  <si>
    <t>Large-scale integration of RES-e and co-generation into energy supplies in Associated Candidate Countris</t>
  </si>
  <si>
    <t>Fuel Cell Application in a New Configured Aircraft</t>
  </si>
  <si>
    <t>0582</t>
  </si>
  <si>
    <t>Univerza v Ljubljani, Fakulteta za družbene vede</t>
  </si>
  <si>
    <t>Civil Society and New Forms of Governance in Europe - The Making of European Citizenship</t>
  </si>
  <si>
    <t>New processes, products and services in industrial surface cleaning and European Dissemination following a new integrated approach of cleaning solution provision</t>
  </si>
  <si>
    <t>Network of Excellence in Cognitive Systems</t>
  </si>
  <si>
    <t>Combinatorial and High-Throughput Techniques for novel Magnetic Materials Synthesis and Evaluation</t>
  </si>
  <si>
    <t>Cognitive Multisensorial System for Critical Human Tasks Supervision</t>
  </si>
  <si>
    <t>High Throughput Development of Drugs for Immunotherapy of  (Auto)immune Diseases</t>
  </si>
  <si>
    <t>Encouraging acTion and Highlights Using Sustainable Energy</t>
  </si>
  <si>
    <t>Wider Europe, deeper integration?</t>
  </si>
  <si>
    <t>0581</t>
  </si>
  <si>
    <t>Univerza v Ljubljani, Filozofska fakulteta</t>
  </si>
  <si>
    <t>Development of monitoring methods and systems of surveillance for species and habitats of Community interest</t>
  </si>
  <si>
    <t>0502</t>
  </si>
  <si>
    <t>Inštitut za ekonomska raziskovanja</t>
  </si>
  <si>
    <t>Regional Trajectories to the Knowledge Economy: A Dynamic Model</t>
  </si>
  <si>
    <t>0104</t>
  </si>
  <si>
    <t>Kemijski inštitut</t>
  </si>
  <si>
    <t>European Network for Nondestructive Determination of Food Quality</t>
  </si>
  <si>
    <t>The European Challenge in Multi-Functional Materials</t>
  </si>
  <si>
    <t>0795</t>
  </si>
  <si>
    <t>Univerza v Mariboru, Fakulteta za strojništvo</t>
  </si>
  <si>
    <t>European Innovations in Bio- and Chemosensing</t>
  </si>
  <si>
    <t>Co-ordinating research activities on enchancing the availability and quality of flavonoids in foods to improve the nutritional value of European diets</t>
  </si>
  <si>
    <t>Fungal Genomics for Life Sciences and Health</t>
  </si>
  <si>
    <t>Self-assembled guanosine-aggregates as building bloks for biomolecular devices</t>
  </si>
  <si>
    <t>Improving the Udenrstanding of the Impact of Nanoparticles on Human Health and the Environment</t>
  </si>
  <si>
    <t>Integrated Cognitive System Technology</t>
  </si>
  <si>
    <t>1539</t>
  </si>
  <si>
    <t>Univerza v Ljubljani, Fakulteta za računalništvo in informatiko</t>
  </si>
  <si>
    <t>In Silico Biologist - Artificial Intelligence Approaches to Tackle the Complexity in Functional Genomics</t>
  </si>
  <si>
    <t>0309</t>
  </si>
  <si>
    <t>Inštitut Republike Slovenije za rehabilitacijo</t>
  </si>
  <si>
    <t>Infrastructure for Personalized Development of Silicone Technology in Partial Hand Prosthesis and Epitheses</t>
  </si>
  <si>
    <t>0312</t>
  </si>
  <si>
    <t>Klinični center Ljubljana</t>
  </si>
  <si>
    <t>1522</t>
  </si>
  <si>
    <t>Razvojni center orodjarstva Slovenije</t>
  </si>
  <si>
    <t>Infrastructure for Personalized Development of Silicone Technology in Partial Hand Prothesis and Epitheses</t>
  </si>
  <si>
    <t>Improvement of Industrial production Integrating Macro-, Micro- and Nanotechnologies for More Flexible and Efficient Manufacturing</t>
  </si>
  <si>
    <t>2012</t>
  </si>
  <si>
    <t>Intelligent Simulation for Analysis of Supply Chains</t>
  </si>
  <si>
    <t>0103</t>
  </si>
  <si>
    <t>Univerza v Ljubljani, Fakulteta za kemijo in kemijsko tehnologijo</t>
  </si>
  <si>
    <t>Integrated System for Tracing Dairy Food in the European Union</t>
  </si>
  <si>
    <t>0481</t>
  </si>
  <si>
    <t>Univerza v Ljubljani, Biotehniška fakulteta</t>
  </si>
  <si>
    <t>Multi-Level Knoledge Governance: Mobilising Europe and its Regions to Make the Lisbon Strategy Work</t>
  </si>
  <si>
    <t>0618</t>
  </si>
  <si>
    <t>Znanstvenoraziskovalni center Slovenske akademije znanosti in umetnosti</t>
  </si>
  <si>
    <t>Kras International Karstological School</t>
  </si>
  <si>
    <t>Machine Maintenance from Knowledge Network</t>
  </si>
  <si>
    <t>2235</t>
  </si>
  <si>
    <t>Minimization of textile wastewater using membrane filtration</t>
  </si>
  <si>
    <t>Minimization of wastewater pollution in european textile printing using innovaive and life-cycle optimized recycling technologies for printing thickeners</t>
  </si>
  <si>
    <t>Vision Technologies and Intelligent Maps for Mobile Attentive Interfaces in Urban Scenarios</t>
  </si>
  <si>
    <t>Molecular design of fibre surfaces</t>
  </si>
  <si>
    <t>Molecular design of the surfaces</t>
  </si>
  <si>
    <t>1688</t>
  </si>
  <si>
    <t>New Directions in the Immunotherapy of MultipleScierosis with Emphasis on MBP</t>
  </si>
  <si>
    <t>Nanocomposite organic-inorganic hybrid films based on organic-chains and metal oxoclusters as dielectrics fro innovative electronic devices</t>
  </si>
  <si>
    <t>Design of Smart Nanobiostructures Based On Quantum Dots And Other Nanostructured Surface Materials For Dna And Immuno Analytical Systems</t>
  </si>
  <si>
    <t>Nanotechnology Scenarios and Their Impact on Ethics, Legislation and Society</t>
  </si>
  <si>
    <t>Development of novel nano-based multifunctional security inks for use with innovative inkjet technology in the textile factory of the future</t>
  </si>
  <si>
    <t>Safe Production and Use of Nanomaterials</t>
  </si>
  <si>
    <t>NeuroNet</t>
  </si>
  <si>
    <t>2277</t>
  </si>
  <si>
    <t>Tehnološki park Ljubljana</t>
  </si>
  <si>
    <t>New Generation Network Interface for School Systems</t>
  </si>
  <si>
    <t>European Platform for Nuclear reactor Simulations</t>
  </si>
  <si>
    <t>Unifying Principles in Non-equilibrium Pattern Formation</t>
  </si>
  <si>
    <t>Proton Beam Writing System</t>
  </si>
  <si>
    <t>Host Defence Peptides as Templates for Therapeutic Agents i nInfectious Diseases</t>
  </si>
  <si>
    <t>Perspectives for knowledge work within flexible organisational and individual networks</t>
  </si>
  <si>
    <t>1615</t>
  </si>
  <si>
    <t>Perspectives for future work within flexible organisational and individual networks in the knowledge society</t>
  </si>
  <si>
    <t>2229</t>
  </si>
  <si>
    <t>Maintanance and Protection of Bells</t>
  </si>
  <si>
    <t>Human Protection and Health Care by Innovative Fibre-based Materials</t>
  </si>
  <si>
    <t>Reforming Identities: Labour Migrants, Regions and Patterns, of Citizenship in Europe after 1945</t>
  </si>
  <si>
    <t>Risk Management in Aeronautics Sourcing</t>
  </si>
  <si>
    <t>Structure-assisted drug design Training Network - The Quest for potent inhibitors of Ribonucleases as potential antitumor and anti-inflammatory drugs</t>
  </si>
  <si>
    <t>Safety and Security of Chemical Industrial Parks</t>
  </si>
  <si>
    <t>Sustainable Management of river basins polluted with Heavy metals and persistent organic pollutants in China</t>
  </si>
  <si>
    <t>Enlarging Solar Thermal Systems in Multi-Family Houses and Hotels in Europe</t>
  </si>
  <si>
    <t>Breakthroughs in Surface Treatment and European Dissemination following a new Approach of Solution Provision</t>
  </si>
  <si>
    <t>Scientific Reference System on New Energy Technologies, Energy End-use Efficiency and Energy RTD</t>
  </si>
  <si>
    <t>From Suppliers To OEM: a new platform to support development chain</t>
  </si>
  <si>
    <t>Tracing Food Commodities in Europe</t>
  </si>
  <si>
    <t>TRUST S2</t>
  </si>
  <si>
    <t>Use of sustainable energy in buildings - end users perspective</t>
  </si>
  <si>
    <t>Computational and Cognitive Vision Systems</t>
  </si>
  <si>
    <t>European Virtual Center for Innovation Excellence Assessment</t>
  </si>
  <si>
    <t>Virtual Research Lab for Knowledge Community in Protection</t>
  </si>
  <si>
    <t>Development of an online-sensor-based WashControl system and water recycling for use in textile dying hauses and laundries</t>
  </si>
  <si>
    <t>1796</t>
  </si>
  <si>
    <t>Center za interdisciplinarne in multidisciplinarne raziskave in študije Univerze v Mariboru</t>
  </si>
  <si>
    <t>Academic Incubators: Public Policies, Achievements and Prospective</t>
  </si>
  <si>
    <t>Advanced ceria-based low temperature shift catalysts for generating hydrogen for PEM fuel cells</t>
  </si>
  <si>
    <t>Associated Countries Network on Digitisation of Cultural and Scientific Heritage</t>
  </si>
  <si>
    <t>0552</t>
  </si>
  <si>
    <t>Univerza v Mariboru</t>
  </si>
  <si>
    <t>Action Oriented Resource Management in Strategic Networks</t>
  </si>
  <si>
    <t>1540</t>
  </si>
  <si>
    <t>Politehnika Nova Gorica</t>
  </si>
  <si>
    <t>All Organic Optically Pumped Flexible Laser</t>
  </si>
  <si>
    <t>0792</t>
  </si>
  <si>
    <t>Univerza v Ljubljani, Fakulteta za gradbeništvo in geodezijo</t>
  </si>
  <si>
    <t>Alpine Risk Information and Knowledge System</t>
  </si>
  <si>
    <t>2143</t>
  </si>
  <si>
    <t>Basic Aspects of Nanotube Chemistry and Aromaticity</t>
  </si>
  <si>
    <t>1515</t>
  </si>
  <si>
    <t>Agencija za prestrukturiranje energetike d.o.o.</t>
  </si>
  <si>
    <t>International Workshop - Promotion of New and Innovative Viogas Technologies in Slovenia</t>
  </si>
  <si>
    <t>Biometrics for secure Authentication</t>
  </si>
  <si>
    <t>Investigation of boundary conditions for fusion plasmas and their implementation in existing and future simulation codes</t>
  </si>
  <si>
    <t>1988</t>
  </si>
  <si>
    <t>Bringing, Diversity and Governance to Europe</t>
  </si>
  <si>
    <t>2149</t>
  </si>
  <si>
    <t>Co-ordinating IST for Europe s local cultural institutions</t>
  </si>
  <si>
    <t>1726</t>
  </si>
  <si>
    <t>SETCCE Zavod za varnostne tehnologije informacijske družbe in elektronsko poslovanje</t>
  </si>
  <si>
    <t>Common Agriculture Mobile platform</t>
  </si>
  <si>
    <t>Central European Centre for Women and Youth in Science</t>
  </si>
  <si>
    <t>Cross Media Labs</t>
  </si>
  <si>
    <t>Organising International Conference for Detection of Early Lung Cancer</t>
  </si>
  <si>
    <t>2156</t>
  </si>
  <si>
    <t>Organising international conference for detection od early lung cancer</t>
  </si>
  <si>
    <t>2157</t>
  </si>
  <si>
    <t>Organising international conference for detection of early lung cancer</t>
  </si>
  <si>
    <t>Cognitive Systems for Cognitive Assistants</t>
  </si>
  <si>
    <t>0105</t>
  </si>
  <si>
    <t>Nacionalni inštitut za biologijo</t>
  </si>
  <si>
    <t>Marie Curie Host Fellowships for the Transfer of Knowledge</t>
  </si>
  <si>
    <t>0796</t>
  </si>
  <si>
    <t>Univerza v Mariboru, Fakulteta za elektrotehniko, računalništvo in informatiko</t>
  </si>
  <si>
    <t>European Deaf University and improvement of deaf education</t>
  </si>
  <si>
    <t>Deep Evaporitic Basin Ecology Analyses by means of Technological Enhancement</t>
  </si>
  <si>
    <t>Dependable Distributed Systems, Generating configuration software for embedded system with JANUS, Scalable and Open Business Platform Based on Standards and Floss</t>
  </si>
  <si>
    <t>2111</t>
  </si>
  <si>
    <t>Dependable Distributed Systems</t>
  </si>
  <si>
    <t>Self-regulated learning: a Digital Media Approach</t>
  </si>
  <si>
    <t>Embedded Advanced Control System</t>
  </si>
  <si>
    <t>Economic Connectivity for e-Services</t>
  </si>
  <si>
    <t>The Ecoremeditation for the Protection of the Environment</t>
  </si>
  <si>
    <t>e-Health Embedded Systems using Telecommunications and Information Applications</t>
  </si>
  <si>
    <t>Network of Excellence</t>
  </si>
  <si>
    <t>0101</t>
  </si>
  <si>
    <t>Inštitut za matematiko, fiziko in mehaniko</t>
  </si>
  <si>
    <t>European Linear Algebra Network</t>
  </si>
  <si>
    <t>0586</t>
  </si>
  <si>
    <t>Univerza v Mariboru, Fakulteta za organizacijske vede</t>
  </si>
  <si>
    <t>Entreprenurship roadshow for innovating the mobile user experience</t>
  </si>
  <si>
    <t>0208</t>
  </si>
  <si>
    <t>Tekstilni inštitut Maribor</t>
  </si>
  <si>
    <t>Textile research and innovation environment in ACC</t>
  </si>
  <si>
    <t>European Research Network on Excellence in Processing Open Cultural Heritage</t>
  </si>
  <si>
    <t>Embedded Systems for Cheap, High Performing, Industrial Robots</t>
  </si>
  <si>
    <t>European Knowledge Society - Developing Knowledge between different Sectors to imporve Innovation and Social Cohesion through IST</t>
  </si>
  <si>
    <t>Changing interests and identities in European border regions: EU policies, ethnic minorities and socio-political transformation in member states and accession countries</t>
  </si>
  <si>
    <t>Innovative system for low-cost and safe potable water supply for small communities in arid areas through automated and chemical-free recycling of greywater by evaporation</t>
  </si>
  <si>
    <t>0381</t>
  </si>
  <si>
    <t>Univerza v Ljubljani, Medicinska fakulteta</t>
  </si>
  <si>
    <t>Enteric Virus Emergence, New Tools</t>
  </si>
  <si>
    <t>European Vacuum Sicence Network</t>
  </si>
  <si>
    <t>Experimental Methods in Environmental Research</t>
  </si>
  <si>
    <t>Extreme Large and Precise XHV Electrostatic Retarding Spectrometer</t>
  </si>
  <si>
    <t>Functionalised self-assembled Monolayers in Organic Field Effect Transistors</t>
  </si>
  <si>
    <t>Formation and Reactivity of Aerosols and Clouds</t>
  </si>
  <si>
    <t>Functional genomics for acceleration of biopharmaceutical process development</t>
  </si>
  <si>
    <t>0504</t>
  </si>
  <si>
    <t>Inštitut za kriminologijo pri Pravni fakulteti v Ljubljani</t>
  </si>
  <si>
    <t>Genome Based Therapeutic Drugs for Depression</t>
  </si>
  <si>
    <t>Ganoderma lucidum biomass-a platform for Biomolecule production</t>
  </si>
  <si>
    <t>Ganoderma lucidum biomass - a platform for immunotherapeutic biomolecule production</t>
  </si>
  <si>
    <t>0219</t>
  </si>
  <si>
    <t>Inštitut za celulozo in papir</t>
  </si>
  <si>
    <t>Minimised energy and chmical additives consumption through development and application of new high temperature papermaking concepts</t>
  </si>
  <si>
    <t>Intelligent GRID architecture for societal goals</t>
  </si>
  <si>
    <t>An integrated Biomimetic Approach to Asymmetric Catalysis</t>
  </si>
  <si>
    <t>A Virtual Laboratory for Intelligent Data Analysis in Meidcine and Bioinformatics</t>
  </si>
  <si>
    <t>Partner Search Support for Participants in IST Priority by European Network</t>
  </si>
  <si>
    <t>Imaging cells at work: a research training network for imaginative scientists</t>
  </si>
  <si>
    <t>0797</t>
  </si>
  <si>
    <t>Univerza v Mariboru, Fakulteta za gradbeništvo</t>
  </si>
  <si>
    <t>Intelligent Multimodal Services for Mobiel Collaborative Work Environments</t>
  </si>
  <si>
    <t>Indicators for Human Rights</t>
  </si>
  <si>
    <t>Informatics Support for Water Resources and Environmental Management in the Western Balkans in view of the WFD</t>
  </si>
  <si>
    <t>Intelligent Multimodal Interfaces for Collaboration and Simulation</t>
  </si>
  <si>
    <t>1548</t>
  </si>
  <si>
    <t>2110</t>
  </si>
  <si>
    <t>RR &amp; CO. d.o.o.</t>
  </si>
  <si>
    <t>Intergrating system for Tracing Dairy Food in the European Union</t>
  </si>
  <si>
    <t>Karst Paleoclimate The Multidisciplinary Approach for a Detection and a Description of Links between Climate Dynamic and Karstic Paleosediments in Three Environs</t>
  </si>
  <si>
    <t>Development and use of skiills and knowledge at work: towards high performance work organisation in Europe</t>
  </si>
  <si>
    <t>0791</t>
  </si>
  <si>
    <t>Univerza v Ljubljani, Fakulteta za arhitekturo</t>
  </si>
  <si>
    <t>European Network for Advancement of Knowledge Transfer Research in AEC</t>
  </si>
  <si>
    <t>Mapping and Benchmarking Knowledge Risk Management in SMEs</t>
  </si>
  <si>
    <t>The Ecoremediation of Landfill Sites</t>
  </si>
  <si>
    <t>0589</t>
  </si>
  <si>
    <t>Univerza v Mariboru, Pedagoška fakulteta</t>
  </si>
  <si>
    <t>New and Emerging Science and Technology</t>
  </si>
  <si>
    <t>Lasting Information System for the Built Heritage Domain</t>
  </si>
  <si>
    <t>Clinical Online-reference for Medical Domain Knowledge</t>
  </si>
  <si>
    <t>Mobile enabled lifecycle management of  complex infrastructure systems</t>
  </si>
  <si>
    <t>Management, Interaction and Negotiation in Dynamics Organisational Networks</t>
  </si>
  <si>
    <t>Application on Molecular Technologies to prevent Scaling in Water and Industrial Flow Systems</t>
  </si>
  <si>
    <t>Mobile Open Society Technology - estabilishing a collaborativenetwork in Central and Eastern Europe</t>
  </si>
  <si>
    <t>Market scouting and networking of experts in the domain of applications and services for mobile user and worker</t>
  </si>
  <si>
    <t>2085</t>
  </si>
  <si>
    <t>MYNET - Mobile Youth</t>
  </si>
  <si>
    <t>1604</t>
  </si>
  <si>
    <t>Univerza v Mariboru, Visoka zdravstvena šola</t>
  </si>
  <si>
    <t>Networking Strategies to imporove the impact of the new IST in working environments of Health Systems</t>
  </si>
  <si>
    <t>New Approaches to Security and the Role of Europe</t>
  </si>
  <si>
    <t>Production, biotransformation and functional evaluation of dietary plant flavonoids</t>
  </si>
  <si>
    <t>Towards Next Generation Networked Service Environments</t>
  </si>
  <si>
    <t>Evaluation of mass deacidification processes</t>
  </si>
  <si>
    <t>0619</t>
  </si>
  <si>
    <t>Narodna in univerzitetna knjižnica v Ljubljani</t>
  </si>
  <si>
    <t>Patient Monitoring</t>
  </si>
  <si>
    <t>0794</t>
  </si>
  <si>
    <t>Univerza v Mariboru, Fakulteta za kemijo in kemijsko tehnologijo</t>
  </si>
  <si>
    <t>High complexity peptide arrays: synthesis, read-out, management of data and applications</t>
  </si>
  <si>
    <t>Performance Driven Life Cycle Management of Built Environment Systems</t>
  </si>
  <si>
    <t>Network of excellence for the Performance Improvement of Coatings for fostering European competitiveness and promoting sustainable development</t>
  </si>
  <si>
    <t>Novel yeast probiotics with improved mineral biovailability for animal nutrition</t>
  </si>
  <si>
    <t>Perspectives for Highly Responsive Magnetic Materials Near Room Temperature</t>
  </si>
  <si>
    <t>Smart Urban Positioning Using Vision Based Wearable Computing</t>
  </si>
  <si>
    <t>Promotion of Active Civic Participation</t>
  </si>
  <si>
    <t>2122</t>
  </si>
  <si>
    <t>STORIC Storitveni center d.o.o.</t>
  </si>
  <si>
    <t>Promoting Employment od disabled through information technology</t>
  </si>
  <si>
    <t>Design, Production and Engineering of Nanoparticles for Energy, Processing, Engineering and Biomedical Applications</t>
  </si>
  <si>
    <t>Reliable Intelligence for Embedded Applications</t>
  </si>
  <si>
    <t>Requirements Engineering - NET work of excellence</t>
  </si>
  <si>
    <t>Fundamentals of Nanoelectronics</t>
  </si>
  <si>
    <t>Semantic Sensors for Attentive Interfaces in E-learning Environments</t>
  </si>
  <si>
    <t>Smart and Adaptive System-Human Interaction through Multimodal Interfaces</t>
  </si>
  <si>
    <t>Sustainable management of solid, liquid and gaseous waste, hazard reduction and resource protection in paper, textile and leather production. Storage and manufacturings</t>
  </si>
  <si>
    <t>Structural and Chemical Genomics of Proteolytic Enzymes</t>
  </si>
  <si>
    <t>2160</t>
  </si>
  <si>
    <t>Semantically Enabled Knowledge Technologies</t>
  </si>
  <si>
    <t>Social Factors Producing Gender Differences in Scientific Productivity</t>
  </si>
  <si>
    <t>New knowledge based higher performance materials for macro-scale application</t>
  </si>
  <si>
    <t>Shikonin extraction from Lithospermum erythrorhizon roots and root cultures, and product development for various industries</t>
  </si>
  <si>
    <t>Development of Advanced Materials: Gas Impermeable Coatings of SiC/SiC</t>
  </si>
  <si>
    <t>System for Integrated Monitoring of environment Poliution in Europe</t>
  </si>
  <si>
    <t>System for Integrated Monitoring of environment Parameters and Poliution in Europe</t>
  </si>
  <si>
    <t>1510</t>
  </si>
  <si>
    <t>Establishment of the efficient national network for promotion</t>
  </si>
  <si>
    <t>Support activites at the University of Maribor, Slovenija, for the inclusion of small and medium-sized enterprises into the 6th Framework Programme</t>
  </si>
  <si>
    <t>Smart Adaptive Mobiel Life Enhancements</t>
  </si>
  <si>
    <t>Boxes for safe storage of rextiles and paper</t>
  </si>
  <si>
    <t>Boxes for safe storage of textiles and paper</t>
  </si>
  <si>
    <t>Individual Actions To Facilitate And Increase The Participation Of Slovene SMEs In Priority Thematic Areas Of FP 6</t>
  </si>
  <si>
    <t>0584</t>
  </si>
  <si>
    <t>Univerza v Ljubljani, Ekonomska fakulteta</t>
  </si>
  <si>
    <t>User friendly IST Tools for SMEs in Manufacturing</t>
  </si>
  <si>
    <t>Science, the Public and Government in the Accession States and Ukraine</t>
  </si>
  <si>
    <t>Research and development up to pilot scale of an environmentally-friendly dyeing process for textiles made from polyester and other man-made fibres using supercritical carbon dioxide</t>
  </si>
  <si>
    <t>Knowledge based multifunctional materials - mastering chemistry and creating new processing pathways</t>
  </si>
  <si>
    <t>Green Chemistry in Supercritical Fluids: Phase Behaviour, Kinetics and Scale-up</t>
  </si>
  <si>
    <t>Near Infrared Spectroscopy Tool for Collection Surveying</t>
  </si>
  <si>
    <t>Near Infrared Specroscopy Tool for Collection Surveying</t>
  </si>
  <si>
    <t>Tolerance, Insecurity and Citizenship: The Formation of Civic Culture in European Societes</t>
  </si>
  <si>
    <t>The Innovative Rights and Access Management inter-platform Solution; Content - Access and Devivery of Trusted and Scalable content</t>
  </si>
  <si>
    <t>Active Civic Participation and Young Peoples Perspectives on Social and Political Engagement</t>
  </si>
  <si>
    <t>Understanding collective properties of Carbon Quantum Matter</t>
  </si>
  <si>
    <t>Mobile Urban Services from Vision Enchanced Object and Location Awareness</t>
  </si>
  <si>
    <t>Virtual Balkan Power Centre for Advance of Renewable Energy Sources in Western Balkans</t>
  </si>
  <si>
    <t>Computational and Cognitive Models for Vision Systems</t>
  </si>
  <si>
    <t>Assessment the Authenticity of European wines by using reliable protocols for testing their quality, origin and safety</t>
  </si>
  <si>
    <t>Wireless Web Based Services for Intelligent Remote Collaboration</t>
  </si>
  <si>
    <t>Advanced, Sustainable Wastewater &amp; Sludge Reuse</t>
  </si>
  <si>
    <t>Cognition by Experimentation</t>
  </si>
  <si>
    <t>ZAP. ŠT.</t>
  </si>
  <si>
    <t>ŠIFRA RO</t>
  </si>
  <si>
    <t>RAZISKOVALNA ORGANIZACIJA</t>
  </si>
  <si>
    <t>NASLOV PROJEKTA</t>
  </si>
  <si>
    <t>SREDSTVA 2004</t>
  </si>
  <si>
    <t>Audax d.o.o.</t>
  </si>
  <si>
    <t>Cosylab, d.o.o.</t>
  </si>
  <si>
    <t>Eco Consulting d.o.o.</t>
  </si>
  <si>
    <t>Flextronics d.o.o.</t>
  </si>
  <si>
    <t>Hermes Softlab d.d.</t>
  </si>
  <si>
    <t>Knjižnica Otona Župančiča Ljubljana</t>
  </si>
  <si>
    <t>Konus Konex d.o.o.</t>
  </si>
  <si>
    <t>Litostroj E.I. d.o.o.</t>
  </si>
  <si>
    <t>Nevron d.o.o.</t>
  </si>
  <si>
    <t>PS d.o.o. Logatec</t>
  </si>
  <si>
    <t>Quintelligence d.o.o.</t>
  </si>
  <si>
    <t>Telemax pro D.O.O.</t>
  </si>
  <si>
    <t>Univerza na Primorskem/Universita del Litorale</t>
  </si>
  <si>
    <t>XLAB d.o.o.</t>
  </si>
  <si>
    <t>Urban Clean mobility and Accessibility in historical medium cities</t>
  </si>
  <si>
    <t>Management of Environmental Risks in Areas Subject to Industrial Heavy Metal Contamination</t>
  </si>
  <si>
    <t>Reliabele, Tuneable and Inexpensive Atennas by collective fabrication processes</t>
  </si>
  <si>
    <t>Fullerene-based Opportunities for Robust Engineering: Making Optimised Surfaces for Tribology</t>
  </si>
  <si>
    <t>Nanocomposite inorganic-organic bybrid films based on organic-chains and metal clusters as dielectrics for innovative electronic device</t>
  </si>
  <si>
    <t>DNA electrotransfer of plasmids coding for antiangiogenic factors as a poof of principle of non-viral gnee therapy for the treatment of skin disease</t>
  </si>
  <si>
    <t>Interoperability of virtual organizations of complex semantic grid</t>
  </si>
  <si>
    <t>QUANTA - DIGICON a QUANTm leap about Conceptual Annotation of Digital Contents</t>
  </si>
  <si>
    <t>Campus Source Europe</t>
  </si>
  <si>
    <t>Automatic Dysfunctional Analysis of Control systems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</si>
  <si>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</si>
  <si>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</si>
  <si>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</si>
  <si>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</si>
  <si>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</si>
  <si>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</si>
  <si>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</si>
  <si>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</si>
  <si>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</si>
  <si>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</si>
  <si>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</si>
  <si>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</si>
  <si>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</si>
  <si>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</si>
  <si>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</si>
  <si>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</si>
  <si>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</si>
  <si>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</si>
  <si>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</si>
  <si>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</si>
  <si>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</si>
  <si>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</si>
  <si>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</si>
  <si>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</si>
  <si>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</si>
  <si>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</si>
  <si>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</si>
  <si>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</si>
  <si>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</si>
  <si>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</si>
  <si>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</si>
  <si>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</si>
  <si>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</si>
  <si>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</si>
  <si>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</si>
  <si>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</si>
  <si>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</si>
  <si>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</si>
  <si>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</si>
  <si>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</si>
  <si>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</si>
  <si>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</si>
  <si>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</si>
  <si>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</si>
  <si>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</si>
  <si>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</si>
  <si>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</si>
  <si>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</si>
  <si>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</si>
  <si>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</si>
  <si>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</si>
  <si>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</si>
  <si>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</si>
  <si>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</si>
  <si>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</si>
  <si>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</si>
  <si>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</si>
  <si>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</si>
  <si>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</si>
  <si>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</si>
  <si>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</si>
  <si>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</si>
  <si>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</si>
  <si>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</si>
  <si>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</si>
  <si>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</si>
  <si>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Skupaj</t>
  </si>
  <si>
    <t>Univerza na Primorskem, Znanstveno-raziskovalno središče Koper, Universita del Litorale Centro di ricerche scientifiche di Capodistria</t>
  </si>
  <si>
    <t>TIP RAZISKOVALNE ORGANIZACIJE</t>
  </si>
  <si>
    <t>Javni raziskovalni zavodi</t>
  </si>
  <si>
    <t>Univerza v Ljubljani</t>
  </si>
  <si>
    <t>Univerza na Primorskem</t>
  </si>
  <si>
    <t>Noe on remeediation. Decontamination and biodegradation rechniques and strategies towards a sustainable soil, sediment and water management reflecting diffuse, point and historical contamination</t>
  </si>
  <si>
    <t>Archon a novel architecture for parallel - excuted software domains in multi-functional ebeddeded systems</t>
  </si>
  <si>
    <t>Drugi</t>
  </si>
  <si>
    <t>Vsota 0106</t>
  </si>
  <si>
    <t>Vsota 0502</t>
  </si>
  <si>
    <t>Vsota 0104</t>
  </si>
  <si>
    <t>Vsota 0105</t>
  </si>
  <si>
    <t>Vsota 0618</t>
  </si>
  <si>
    <t>Skupna vsota</t>
  </si>
  <si>
    <t>Vsota 0103</t>
  </si>
  <si>
    <t>Vsota 0381</t>
  </si>
  <si>
    <t>Vsota 0481</t>
  </si>
  <si>
    <t>Vsota 0581</t>
  </si>
  <si>
    <t>Vsota 0582</t>
  </si>
  <si>
    <t>Vsota 0584</t>
  </si>
  <si>
    <t>Vsota 0600</t>
  </si>
  <si>
    <t>Vsota 0782</t>
  </si>
  <si>
    <t>Vsota 0787</t>
  </si>
  <si>
    <t>Vsota 0791</t>
  </si>
  <si>
    <t>Vsota 0792</t>
  </si>
  <si>
    <t>Vsota 1538</t>
  </si>
  <si>
    <t>Vsota 1539</t>
  </si>
  <si>
    <t>Vsota 0552</t>
  </si>
  <si>
    <t>Vsota 0586</t>
  </si>
  <si>
    <t>Vsota 0589</t>
  </si>
  <si>
    <t>Vsota 0794</t>
  </si>
  <si>
    <t>Vsota 0795</t>
  </si>
  <si>
    <t>Vsota 0796</t>
  </si>
  <si>
    <t>Vsota 0797</t>
  </si>
  <si>
    <t>Vsota 1604</t>
  </si>
  <si>
    <t>Vsota 1510</t>
  </si>
  <si>
    <t>Vsota 1988</t>
  </si>
  <si>
    <t>Vsota 0101</t>
  </si>
  <si>
    <t>Vsota 0208</t>
  </si>
  <si>
    <t>Vsota 0219</t>
  </si>
  <si>
    <t>Vsota 0309</t>
  </si>
  <si>
    <t>Vsota 0312</t>
  </si>
  <si>
    <t>Vsota 0504</t>
  </si>
  <si>
    <t>Vsota 0619</t>
  </si>
  <si>
    <t>Vsota 1515</t>
  </si>
  <si>
    <t>Vsota 1522</t>
  </si>
  <si>
    <t>Vsota 1540</t>
  </si>
  <si>
    <t>Vsota 1548</t>
  </si>
  <si>
    <t>Vsota 1615</t>
  </si>
  <si>
    <t>Vsota 1688</t>
  </si>
  <si>
    <t>Vsota 1726</t>
  </si>
  <si>
    <t>Vsota 1796</t>
  </si>
  <si>
    <t>Vsota 2012</t>
  </si>
  <si>
    <t>Vsota 2083</t>
  </si>
  <si>
    <t>Vsota 2085</t>
  </si>
  <si>
    <t>Vsota 2110</t>
  </si>
  <si>
    <t>Vsota 2111</t>
  </si>
  <si>
    <t>Vsota 2122</t>
  </si>
  <si>
    <t>Vsota 2143</t>
  </si>
  <si>
    <t>Vsota 2149</t>
  </si>
  <si>
    <t>Vsota 2156</t>
  </si>
  <si>
    <t>Vsota 2157</t>
  </si>
  <si>
    <t>Vsota 2160</t>
  </si>
  <si>
    <t>Vsota 2229</t>
  </si>
  <si>
    <t>Vsota 2235</t>
  </si>
  <si>
    <t>Vsota 2277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</si>
</sst>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72"/>
  <sheetViews>
    <sheetView tabSelected="1" workbookViewId="0" topLeftCell="A1">
      <pane ySplit="1" topLeftCell="BM2" activePane="bottomLeft" state="frozen"/>
      <selection pane="topLeft" activeCell="C27" sqref="C27"/>
      <selection pane="bottomLeft" activeCell="A1" sqref="A1"/>
    </sheetView>
  </sheetViews>
  <sheetFormatPr defaultColWidth="9.00390625" defaultRowHeight="12.75" outlineLevelRow="2"/>
  <cols>
    <col min="1" max="1" width="8.125" style="15" customWidth="1"/>
    <col min="2" max="2" width="9.125" style="17" customWidth="1"/>
    <col min="3" max="3" width="30.75390625" style="0" customWidth="1"/>
    <col min="4" max="4" width="83.375" style="0" customWidth="1"/>
    <col min="5" max="5" width="15.375" style="0" customWidth="1"/>
  </cols>
  <sheetData>
    <row r="1" spans="1:5" ht="18.75" customHeight="1">
      <c r="A1" s="14" t="s">
        <v>295</v>
      </c>
      <c r="B1" s="16" t="s">
        <v>296</v>
      </c>
      <c r="C1" s="4" t="s">
        <v>297</v>
      </c>
      <c r="D1" s="4" t="s">
        <v>298</v>
      </c>
      <c r="E1" s="5" t="s">
        <v>299</v>
      </c>
    </row>
    <row r="2" spans="1:5" ht="12.75" outlineLevel="2">
      <c r="A2" s="15" t="s">
        <v>324</v>
      </c>
      <c r="B2" s="17" t="s">
        <v>13</v>
      </c>
      <c r="C2" t="s">
        <v>14</v>
      </c>
      <c r="D2" t="s">
        <v>15</v>
      </c>
      <c r="E2" s="1">
        <v>150000</v>
      </c>
    </row>
    <row r="3" spans="1:5" ht="12.75" outlineLevel="2">
      <c r="A3" s="15" t="s">
        <v>325</v>
      </c>
      <c r="B3" s="17" t="s">
        <v>13</v>
      </c>
      <c r="C3" t="s">
        <v>14</v>
      </c>
      <c r="D3" t="s">
        <v>17</v>
      </c>
      <c r="E3" s="1">
        <v>300000</v>
      </c>
    </row>
    <row r="4" spans="1:5" ht="12.75" outlineLevel="2">
      <c r="A4" s="15" t="s">
        <v>326</v>
      </c>
      <c r="B4" s="17" t="s">
        <v>13</v>
      </c>
      <c r="C4" t="s">
        <v>14</v>
      </c>
      <c r="D4" t="s">
        <v>21</v>
      </c>
      <c r="E4" s="1">
        <v>150000</v>
      </c>
    </row>
    <row r="5" spans="1:5" ht="12.75" outlineLevel="2">
      <c r="A5" s="15" t="s">
        <v>327</v>
      </c>
      <c r="B5" s="17" t="s">
        <v>13</v>
      </c>
      <c r="C5" t="s">
        <v>14</v>
      </c>
      <c r="D5" t="s">
        <v>22</v>
      </c>
      <c r="E5" s="1">
        <v>150000</v>
      </c>
    </row>
    <row r="6" spans="1:5" ht="12.75" outlineLevel="2">
      <c r="A6" s="15" t="s">
        <v>328</v>
      </c>
      <c r="B6" s="17" t="s">
        <v>13</v>
      </c>
      <c r="C6" t="s">
        <v>14</v>
      </c>
      <c r="D6" t="s">
        <v>23</v>
      </c>
      <c r="E6" s="1">
        <v>150000</v>
      </c>
    </row>
    <row r="7" spans="1:5" ht="12.75" outlineLevel="2">
      <c r="A7" s="15" t="s">
        <v>329</v>
      </c>
      <c r="B7" s="17" t="s">
        <v>13</v>
      </c>
      <c r="C7" t="s">
        <v>14</v>
      </c>
      <c r="D7" t="s">
        <v>24</v>
      </c>
      <c r="E7" s="1">
        <v>150000</v>
      </c>
    </row>
    <row r="8" spans="1:5" ht="12.75" outlineLevel="2">
      <c r="A8" s="15" t="s">
        <v>330</v>
      </c>
      <c r="B8" s="17" t="s">
        <v>13</v>
      </c>
      <c r="C8" t="s">
        <v>14</v>
      </c>
      <c r="D8" t="s">
        <v>25</v>
      </c>
      <c r="E8" s="1">
        <v>150000</v>
      </c>
    </row>
    <row r="9" spans="1:5" ht="12.75" outlineLevel="2">
      <c r="A9" s="15" t="s">
        <v>331</v>
      </c>
      <c r="B9" s="17" t="s">
        <v>13</v>
      </c>
      <c r="C9" t="s">
        <v>14</v>
      </c>
      <c r="D9" t="s">
        <v>315</v>
      </c>
      <c r="E9" s="1">
        <v>150000</v>
      </c>
    </row>
    <row r="10" spans="1:5" ht="12.75" outlineLevel="2">
      <c r="A10" s="15" t="s">
        <v>332</v>
      </c>
      <c r="B10" s="17" t="s">
        <v>13</v>
      </c>
      <c r="C10" t="s">
        <v>14</v>
      </c>
      <c r="D10" t="s">
        <v>37</v>
      </c>
      <c r="E10" s="1">
        <v>150000</v>
      </c>
    </row>
    <row r="11" spans="1:5" ht="12.75" outlineLevel="2">
      <c r="A11" s="15" t="s">
        <v>333</v>
      </c>
      <c r="B11" s="17" t="s">
        <v>13</v>
      </c>
      <c r="C11" t="s">
        <v>14</v>
      </c>
      <c r="D11" t="s">
        <v>317</v>
      </c>
      <c r="E11" s="1">
        <v>150000</v>
      </c>
    </row>
    <row r="12" spans="1:5" ht="12.75" outlineLevel="2">
      <c r="A12" s="15" t="s">
        <v>334</v>
      </c>
      <c r="B12" s="17" t="s">
        <v>13</v>
      </c>
      <c r="C12" t="s">
        <v>14</v>
      </c>
      <c r="D12" t="s">
        <v>44</v>
      </c>
      <c r="E12" s="1">
        <v>150000</v>
      </c>
    </row>
    <row r="13" spans="1:5" ht="12.75" outlineLevel="2">
      <c r="A13" s="15" t="s">
        <v>335</v>
      </c>
      <c r="B13" s="17" t="s">
        <v>13</v>
      </c>
      <c r="C13" t="s">
        <v>14</v>
      </c>
      <c r="D13" t="s">
        <v>45</v>
      </c>
      <c r="E13" s="1">
        <v>150000</v>
      </c>
    </row>
    <row r="14" spans="1:5" ht="12.75" outlineLevel="2">
      <c r="A14" s="15" t="s">
        <v>336</v>
      </c>
      <c r="B14" s="17" t="s">
        <v>13</v>
      </c>
      <c r="C14" t="s">
        <v>14</v>
      </c>
      <c r="D14" t="s">
        <v>57</v>
      </c>
      <c r="E14" s="1">
        <v>150000</v>
      </c>
    </row>
    <row r="15" spans="1:5" ht="12.75" outlineLevel="2">
      <c r="A15" s="15" t="s">
        <v>337</v>
      </c>
      <c r="B15" s="17" t="s">
        <v>13</v>
      </c>
      <c r="C15" t="s">
        <v>14</v>
      </c>
      <c r="D15" t="s">
        <v>80</v>
      </c>
      <c r="E15" s="1">
        <v>150000</v>
      </c>
    </row>
    <row r="16" spans="1:5" ht="12.75" outlineLevel="2">
      <c r="A16" s="15" t="s">
        <v>338</v>
      </c>
      <c r="B16" s="17" t="s">
        <v>13</v>
      </c>
      <c r="C16" t="s">
        <v>14</v>
      </c>
      <c r="D16" t="s">
        <v>82</v>
      </c>
      <c r="E16" s="1">
        <v>150000</v>
      </c>
    </row>
    <row r="17" spans="1:5" ht="12.75" outlineLevel="2">
      <c r="A17" s="15" t="s">
        <v>339</v>
      </c>
      <c r="B17" s="17" t="s">
        <v>13</v>
      </c>
      <c r="C17" t="s">
        <v>14</v>
      </c>
      <c r="D17" t="s">
        <v>87</v>
      </c>
      <c r="E17" s="1">
        <v>150000</v>
      </c>
    </row>
    <row r="18" spans="1:5" ht="12.75" outlineLevel="2">
      <c r="A18" s="15" t="s">
        <v>340</v>
      </c>
      <c r="B18" s="17" t="s">
        <v>13</v>
      </c>
      <c r="C18" t="s">
        <v>14</v>
      </c>
      <c r="D18" t="s">
        <v>88</v>
      </c>
      <c r="E18" s="1">
        <v>150000</v>
      </c>
    </row>
    <row r="19" spans="1:5" ht="12.75" outlineLevel="2">
      <c r="A19" s="15" t="s">
        <v>341</v>
      </c>
      <c r="B19" s="17" t="s">
        <v>13</v>
      </c>
      <c r="C19" t="s">
        <v>14</v>
      </c>
      <c r="D19" t="s">
        <v>89</v>
      </c>
      <c r="E19" s="1">
        <v>150000</v>
      </c>
    </row>
    <row r="20" spans="1:5" ht="12.75" outlineLevel="2">
      <c r="A20" s="15" t="s">
        <v>342</v>
      </c>
      <c r="B20" s="17" t="s">
        <v>13</v>
      </c>
      <c r="C20" t="s">
        <v>14</v>
      </c>
      <c r="D20" t="s">
        <v>316</v>
      </c>
      <c r="E20" s="1">
        <v>150000</v>
      </c>
    </row>
    <row r="21" spans="1:5" ht="12.75" outlineLevel="2">
      <c r="A21" s="15" t="s">
        <v>343</v>
      </c>
      <c r="B21" s="17" t="s">
        <v>13</v>
      </c>
      <c r="C21" t="s">
        <v>14</v>
      </c>
      <c r="D21" t="s">
        <v>100</v>
      </c>
      <c r="E21" s="1">
        <v>150000</v>
      </c>
    </row>
    <row r="22" spans="1:5" ht="12.75" outlineLevel="2">
      <c r="A22" s="15" t="s">
        <v>344</v>
      </c>
      <c r="B22" s="17" t="s">
        <v>13</v>
      </c>
      <c r="C22" t="s">
        <v>14</v>
      </c>
      <c r="D22" t="s">
        <v>101</v>
      </c>
      <c r="E22" s="1">
        <v>150000</v>
      </c>
    </row>
    <row r="23" spans="1:5" ht="12.75" outlineLevel="2">
      <c r="A23" s="15" t="s">
        <v>345</v>
      </c>
      <c r="B23" s="17" t="s">
        <v>13</v>
      </c>
      <c r="C23" t="s">
        <v>14</v>
      </c>
      <c r="D23" t="s">
        <v>103</v>
      </c>
      <c r="E23" s="1">
        <v>150000</v>
      </c>
    </row>
    <row r="24" spans="1:5" ht="12.75" outlineLevel="2">
      <c r="A24" s="15" t="s">
        <v>346</v>
      </c>
      <c r="B24" s="17" t="s">
        <v>13</v>
      </c>
      <c r="C24" t="s">
        <v>14</v>
      </c>
      <c r="D24" t="s">
        <v>104</v>
      </c>
      <c r="E24" s="1">
        <v>150000</v>
      </c>
    </row>
    <row r="25" spans="1:5" ht="12.75" outlineLevel="2">
      <c r="A25" s="15" t="s">
        <v>347</v>
      </c>
      <c r="B25" s="17" t="s">
        <v>13</v>
      </c>
      <c r="C25" t="s">
        <v>14</v>
      </c>
      <c r="D25" t="s">
        <v>105</v>
      </c>
      <c r="E25" s="1">
        <v>150000</v>
      </c>
    </row>
    <row r="26" spans="1:5" ht="12.75" outlineLevel="2">
      <c r="A26" s="15" t="s">
        <v>348</v>
      </c>
      <c r="B26" s="17" t="s">
        <v>13</v>
      </c>
      <c r="C26" t="s">
        <v>14</v>
      </c>
      <c r="D26" t="s">
        <v>141</v>
      </c>
      <c r="E26" s="1">
        <v>150000</v>
      </c>
    </row>
    <row r="27" spans="1:5" ht="12.75" outlineLevel="2">
      <c r="A27" s="15" t="s">
        <v>349</v>
      </c>
      <c r="B27" s="17" t="s">
        <v>13</v>
      </c>
      <c r="C27" t="s">
        <v>14</v>
      </c>
      <c r="D27" t="s">
        <v>142</v>
      </c>
      <c r="E27" s="1">
        <v>150000</v>
      </c>
    </row>
    <row r="28" spans="1:5" ht="12.75" outlineLevel="2">
      <c r="A28" s="15" t="s">
        <v>350</v>
      </c>
      <c r="B28" s="17" t="s">
        <v>13</v>
      </c>
      <c r="C28" t="s">
        <v>14</v>
      </c>
      <c r="D28" t="s">
        <v>161</v>
      </c>
      <c r="E28" s="1">
        <v>150000</v>
      </c>
    </row>
    <row r="29" spans="1:5" ht="12.75" outlineLevel="2">
      <c r="A29" s="15" t="s">
        <v>351</v>
      </c>
      <c r="B29" s="17" t="s">
        <v>13</v>
      </c>
      <c r="C29" t="s">
        <v>14</v>
      </c>
      <c r="D29" t="s">
        <v>175</v>
      </c>
      <c r="E29" s="1">
        <v>150000</v>
      </c>
    </row>
    <row r="30" spans="1:5" ht="12.75" outlineLevel="2">
      <c r="A30" s="15" t="s">
        <v>352</v>
      </c>
      <c r="B30" s="17" t="s">
        <v>13</v>
      </c>
      <c r="C30" t="s">
        <v>14</v>
      </c>
      <c r="D30" t="s">
        <v>176</v>
      </c>
      <c r="E30" s="1">
        <v>150000</v>
      </c>
    </row>
    <row r="31" spans="1:5" ht="12.75" outlineLevel="2">
      <c r="A31" s="15" t="s">
        <v>353</v>
      </c>
      <c r="B31" s="17" t="s">
        <v>13</v>
      </c>
      <c r="C31" t="s">
        <v>14</v>
      </c>
      <c r="D31" t="s">
        <v>182</v>
      </c>
      <c r="E31" s="1">
        <v>150000</v>
      </c>
    </row>
    <row r="32" spans="1:5" ht="12.75" outlineLevel="2">
      <c r="A32" s="15" t="s">
        <v>354</v>
      </c>
      <c r="B32" s="17" t="s">
        <v>13</v>
      </c>
      <c r="C32" t="s">
        <v>14</v>
      </c>
      <c r="D32" t="s">
        <v>184</v>
      </c>
      <c r="E32" s="1">
        <v>150000</v>
      </c>
    </row>
    <row r="33" spans="1:5" ht="12.75" outlineLevel="2">
      <c r="A33" s="15" t="s">
        <v>355</v>
      </c>
      <c r="B33" s="17" t="s">
        <v>13</v>
      </c>
      <c r="C33" t="s">
        <v>14</v>
      </c>
      <c r="D33" t="s">
        <v>199</v>
      </c>
      <c r="E33" s="1">
        <v>150000</v>
      </c>
    </row>
    <row r="34" spans="1:5" ht="12.75" outlineLevel="2">
      <c r="A34" s="15" t="s">
        <v>356</v>
      </c>
      <c r="B34" s="17" t="s">
        <v>13</v>
      </c>
      <c r="C34" t="s">
        <v>14</v>
      </c>
      <c r="D34" t="s">
        <v>225</v>
      </c>
      <c r="E34" s="1">
        <v>600000</v>
      </c>
    </row>
    <row r="35" spans="1:5" ht="12.75" outlineLevel="2">
      <c r="A35" s="15" t="s">
        <v>357</v>
      </c>
      <c r="B35" s="17" t="s">
        <v>13</v>
      </c>
      <c r="C35" t="s">
        <v>14</v>
      </c>
      <c r="D35" t="s">
        <v>226</v>
      </c>
      <c r="E35" s="1">
        <v>150000</v>
      </c>
    </row>
    <row r="36" spans="1:5" ht="12.75" outlineLevel="2">
      <c r="A36" s="15" t="s">
        <v>358</v>
      </c>
      <c r="B36" s="17" t="s">
        <v>13</v>
      </c>
      <c r="C36" t="s">
        <v>14</v>
      </c>
      <c r="D36" t="s">
        <v>253</v>
      </c>
      <c r="E36" s="1">
        <v>600000</v>
      </c>
    </row>
    <row r="37" spans="1:5" ht="12.75" outlineLevel="2">
      <c r="A37" s="15" t="s">
        <v>359</v>
      </c>
      <c r="B37" s="17" t="s">
        <v>13</v>
      </c>
      <c r="C37" t="s">
        <v>14</v>
      </c>
      <c r="D37" t="s">
        <v>255</v>
      </c>
      <c r="E37" s="1">
        <v>150000</v>
      </c>
    </row>
    <row r="38" spans="1:5" ht="12.75" outlineLevel="2">
      <c r="A38" s="15" t="s">
        <v>360</v>
      </c>
      <c r="B38" s="17" t="s">
        <v>13</v>
      </c>
      <c r="C38" t="s">
        <v>14</v>
      </c>
      <c r="D38" t="s">
        <v>259</v>
      </c>
      <c r="E38" s="1">
        <v>150000</v>
      </c>
    </row>
    <row r="39" spans="1:5" ht="12.75" outlineLevel="2">
      <c r="A39" s="15" t="s">
        <v>361</v>
      </c>
      <c r="B39" s="17" t="s">
        <v>13</v>
      </c>
      <c r="C39" t="s">
        <v>14</v>
      </c>
      <c r="D39" t="s">
        <v>265</v>
      </c>
      <c r="E39" s="1">
        <v>600000</v>
      </c>
    </row>
    <row r="40" spans="2:5" ht="12.75" outlineLevel="1">
      <c r="B40" s="23" t="s">
        <v>399</v>
      </c>
      <c r="E40" s="1">
        <f>SUBTOTAL(9,E2:E39)</f>
        <v>7200000</v>
      </c>
    </row>
    <row r="41" spans="1:5" ht="12.75" outlineLevel="2">
      <c r="A41" s="15" t="s">
        <v>362</v>
      </c>
      <c r="B41" s="17" t="s">
        <v>31</v>
      </c>
      <c r="C41" t="s">
        <v>32</v>
      </c>
      <c r="D41" t="s">
        <v>33</v>
      </c>
      <c r="E41" s="1">
        <v>150000</v>
      </c>
    </row>
    <row r="42" spans="2:5" ht="12.75" outlineLevel="1">
      <c r="B42" s="23" t="s">
        <v>400</v>
      </c>
      <c r="E42" s="1">
        <f>SUBTOTAL(9,E41:E41)</f>
        <v>150000</v>
      </c>
    </row>
    <row r="43" spans="1:5" ht="12.75" outlineLevel="2">
      <c r="A43" s="15" t="s">
        <v>363</v>
      </c>
      <c r="B43" s="17" t="s">
        <v>34</v>
      </c>
      <c r="C43" t="s">
        <v>35</v>
      </c>
      <c r="D43" t="s">
        <v>36</v>
      </c>
      <c r="E43" s="1">
        <v>150000</v>
      </c>
    </row>
    <row r="44" spans="1:5" ht="12.75" outlineLevel="2">
      <c r="A44" s="15" t="s">
        <v>364</v>
      </c>
      <c r="B44" s="17" t="s">
        <v>34</v>
      </c>
      <c r="C44" t="s">
        <v>35</v>
      </c>
      <c r="D44" t="s">
        <v>41</v>
      </c>
      <c r="E44" s="1">
        <v>150000</v>
      </c>
    </row>
    <row r="45" spans="1:5" ht="12.75" outlineLevel="2">
      <c r="A45" s="15" t="s">
        <v>365</v>
      </c>
      <c r="B45" s="17" t="s">
        <v>34</v>
      </c>
      <c r="C45" t="s">
        <v>35</v>
      </c>
      <c r="D45" t="s">
        <v>42</v>
      </c>
      <c r="E45" s="1">
        <v>150000</v>
      </c>
    </row>
    <row r="46" spans="1:5" ht="12.75" outlineLevel="2">
      <c r="A46" s="15" t="s">
        <v>366</v>
      </c>
      <c r="B46" s="17" t="s">
        <v>34</v>
      </c>
      <c r="C46" t="s">
        <v>35</v>
      </c>
      <c r="D46" t="s">
        <v>43</v>
      </c>
      <c r="E46" s="1">
        <v>150000</v>
      </c>
    </row>
    <row r="47" spans="1:5" ht="12.75" outlineLevel="2">
      <c r="A47" s="15" t="s">
        <v>367</v>
      </c>
      <c r="B47" s="17" t="s">
        <v>34</v>
      </c>
      <c r="C47" t="s">
        <v>35</v>
      </c>
      <c r="D47" t="s">
        <v>74</v>
      </c>
      <c r="E47" s="1">
        <v>150000</v>
      </c>
    </row>
    <row r="48" spans="1:5" ht="12.75" outlineLevel="2">
      <c r="A48" s="15" t="s">
        <v>368</v>
      </c>
      <c r="B48" s="17" t="s">
        <v>34</v>
      </c>
      <c r="C48" t="s">
        <v>35</v>
      </c>
      <c r="D48" t="s">
        <v>77</v>
      </c>
      <c r="E48" s="1">
        <v>150000</v>
      </c>
    </row>
    <row r="49" spans="1:5" ht="12.75" outlineLevel="2">
      <c r="A49" s="15" t="s">
        <v>369</v>
      </c>
      <c r="B49" s="17" t="s">
        <v>34</v>
      </c>
      <c r="C49" t="s">
        <v>35</v>
      </c>
      <c r="D49" t="s">
        <v>78</v>
      </c>
      <c r="E49" s="1">
        <v>150000</v>
      </c>
    </row>
    <row r="50" spans="1:5" ht="12.75" outlineLevel="2">
      <c r="A50" s="15" t="s">
        <v>370</v>
      </c>
      <c r="B50" s="17" t="s">
        <v>34</v>
      </c>
      <c r="C50" t="s">
        <v>35</v>
      </c>
      <c r="D50" t="s">
        <v>79</v>
      </c>
      <c r="E50" s="1">
        <v>150000</v>
      </c>
    </row>
    <row r="51" spans="1:5" ht="12.75" outlineLevel="2">
      <c r="A51" s="15" t="s">
        <v>371</v>
      </c>
      <c r="B51" s="17" t="s">
        <v>34</v>
      </c>
      <c r="C51" t="s">
        <v>35</v>
      </c>
      <c r="D51" t="s">
        <v>90</v>
      </c>
      <c r="E51" s="1">
        <v>150000</v>
      </c>
    </row>
    <row r="52" spans="1:5" ht="12.75" outlineLevel="2">
      <c r="A52" s="15" t="s">
        <v>372</v>
      </c>
      <c r="B52" s="17" t="s">
        <v>34</v>
      </c>
      <c r="C52" t="s">
        <v>35</v>
      </c>
      <c r="D52" t="s">
        <v>99</v>
      </c>
      <c r="E52" s="1">
        <v>150000</v>
      </c>
    </row>
    <row r="53" spans="1:5" ht="12.75" outlineLevel="2">
      <c r="A53" s="15" t="s">
        <v>373</v>
      </c>
      <c r="B53" s="17" t="s">
        <v>34</v>
      </c>
      <c r="C53" t="s">
        <v>35</v>
      </c>
      <c r="D53" t="s">
        <v>106</v>
      </c>
      <c r="E53" s="1">
        <v>150000</v>
      </c>
    </row>
    <row r="54" spans="1:5" ht="12.75" outlineLevel="2">
      <c r="A54" s="15" t="s">
        <v>374</v>
      </c>
      <c r="B54" s="17" t="s">
        <v>34</v>
      </c>
      <c r="C54" t="s">
        <v>35</v>
      </c>
      <c r="D54" t="s">
        <v>116</v>
      </c>
      <c r="E54" s="1">
        <v>150000</v>
      </c>
    </row>
    <row r="55" spans="1:5" ht="12.75" outlineLevel="2">
      <c r="A55" s="15" t="s">
        <v>375</v>
      </c>
      <c r="B55" s="17" t="s">
        <v>34</v>
      </c>
      <c r="C55" t="s">
        <v>35</v>
      </c>
      <c r="D55" t="s">
        <v>128</v>
      </c>
      <c r="E55" s="1">
        <v>150000</v>
      </c>
    </row>
    <row r="56" spans="1:5" ht="12.75" outlineLevel="2">
      <c r="A56" s="15" t="s">
        <v>376</v>
      </c>
      <c r="B56" s="17" t="s">
        <v>34</v>
      </c>
      <c r="C56" t="s">
        <v>35</v>
      </c>
      <c r="D56" t="s">
        <v>186</v>
      </c>
      <c r="E56" s="1">
        <v>150000</v>
      </c>
    </row>
    <row r="57" spans="1:5" ht="12.75" outlineLevel="2">
      <c r="A57" s="15" t="s">
        <v>377</v>
      </c>
      <c r="B57" s="17" t="s">
        <v>34</v>
      </c>
      <c r="C57" t="s">
        <v>35</v>
      </c>
      <c r="D57" t="s">
        <v>197</v>
      </c>
      <c r="E57" s="1">
        <v>150000</v>
      </c>
    </row>
    <row r="58" spans="1:5" ht="12.75" outlineLevel="2">
      <c r="A58" s="15" t="s">
        <v>378</v>
      </c>
      <c r="B58" s="17" t="s">
        <v>34</v>
      </c>
      <c r="C58" t="s">
        <v>35</v>
      </c>
      <c r="D58" t="s">
        <v>200</v>
      </c>
      <c r="E58" s="1">
        <v>150000</v>
      </c>
    </row>
    <row r="59" spans="1:5" ht="12.75" outlineLevel="2">
      <c r="A59" s="15" t="s">
        <v>379</v>
      </c>
      <c r="B59" s="17" t="s">
        <v>34</v>
      </c>
      <c r="C59" t="s">
        <v>35</v>
      </c>
      <c r="D59" t="s">
        <v>234</v>
      </c>
      <c r="E59" s="1">
        <v>150000</v>
      </c>
    </row>
    <row r="60" spans="1:5" ht="12.75" outlineLevel="2">
      <c r="A60" s="15" t="s">
        <v>380</v>
      </c>
      <c r="B60" s="17" t="s">
        <v>34</v>
      </c>
      <c r="C60" t="s">
        <v>35</v>
      </c>
      <c r="D60" t="s">
        <v>252</v>
      </c>
      <c r="E60" s="1">
        <v>150000</v>
      </c>
    </row>
    <row r="61" spans="1:5" ht="12.75" outlineLevel="2">
      <c r="A61" s="15" t="s">
        <v>381</v>
      </c>
      <c r="B61" s="17" t="s">
        <v>34</v>
      </c>
      <c r="C61" t="s">
        <v>35</v>
      </c>
      <c r="D61" t="s">
        <v>264</v>
      </c>
      <c r="E61" s="1">
        <v>150000</v>
      </c>
    </row>
    <row r="62" spans="1:5" ht="12.75" outlineLevel="2">
      <c r="A62" s="15" t="s">
        <v>382</v>
      </c>
      <c r="B62" s="17" t="s">
        <v>34</v>
      </c>
      <c r="C62" t="s">
        <v>35</v>
      </c>
      <c r="D62" t="s">
        <v>293</v>
      </c>
      <c r="E62" s="1">
        <v>150000</v>
      </c>
    </row>
    <row r="63" spans="2:5" ht="12.75" outlineLevel="1">
      <c r="B63" s="23" t="s">
        <v>401</v>
      </c>
      <c r="E63" s="1">
        <f>SUBTOTAL(9,E43:E62)</f>
        <v>3000000</v>
      </c>
    </row>
    <row r="64" spans="1:5" s="2" customFormat="1" ht="12.75" outlineLevel="2">
      <c r="A64" s="20" t="s">
        <v>383</v>
      </c>
      <c r="B64" s="21" t="s">
        <v>149</v>
      </c>
      <c r="C64" s="2" t="s">
        <v>150</v>
      </c>
      <c r="D64" s="2" t="s">
        <v>151</v>
      </c>
      <c r="E64" s="22">
        <v>150000</v>
      </c>
    </row>
    <row r="65" spans="1:5" s="2" customFormat="1" ht="12.75" outlineLevel="1">
      <c r="A65" s="20"/>
      <c r="B65" s="24" t="s">
        <v>402</v>
      </c>
      <c r="E65" s="22">
        <f>SUBTOTAL(9,E64:E64)</f>
        <v>150000</v>
      </c>
    </row>
    <row r="66" spans="1:5" ht="12.75" outlineLevel="2">
      <c r="A66" s="15" t="s">
        <v>384</v>
      </c>
      <c r="B66" s="17" t="s">
        <v>66</v>
      </c>
      <c r="C66" t="s">
        <v>67</v>
      </c>
      <c r="D66" t="s">
        <v>68</v>
      </c>
      <c r="E66" s="1">
        <v>600000</v>
      </c>
    </row>
    <row r="67" spans="1:5" ht="12.75" outlineLevel="2">
      <c r="A67" s="15" t="s">
        <v>385</v>
      </c>
      <c r="B67" s="17" t="s">
        <v>66</v>
      </c>
      <c r="C67" t="s">
        <v>67</v>
      </c>
      <c r="D67" t="s">
        <v>97</v>
      </c>
      <c r="E67" s="1">
        <v>150000</v>
      </c>
    </row>
    <row r="68" spans="1:5" ht="12.75" outlineLevel="2">
      <c r="A68" s="15" t="s">
        <v>386</v>
      </c>
      <c r="B68" s="17" t="s">
        <v>66</v>
      </c>
      <c r="C68" t="s">
        <v>67</v>
      </c>
      <c r="D68" t="s">
        <v>174</v>
      </c>
      <c r="E68" s="1">
        <v>150000</v>
      </c>
    </row>
    <row r="69" spans="1:5" ht="12.75" outlineLevel="2">
      <c r="A69" s="15" t="s">
        <v>387</v>
      </c>
      <c r="B69" s="17" t="s">
        <v>66</v>
      </c>
      <c r="C69" t="s">
        <v>67</v>
      </c>
      <c r="D69" t="s">
        <v>211</v>
      </c>
      <c r="E69" s="1">
        <v>150000</v>
      </c>
    </row>
    <row r="70" spans="2:5" ht="12.75" outlineLevel="1">
      <c r="B70" s="23" t="s">
        <v>403</v>
      </c>
      <c r="E70" s="1">
        <f>SUBTOTAL(9,E66:E69)</f>
        <v>1050000</v>
      </c>
    </row>
    <row r="71" spans="4:5" ht="12.75" outlineLevel="1">
      <c r="D71" s="6"/>
      <c r="E71" s="7"/>
    </row>
    <row r="72" spans="2:5" ht="12.75" outlineLevel="1">
      <c r="B72" s="23" t="s">
        <v>404</v>
      </c>
      <c r="D72" s="6"/>
      <c r="E72" s="7">
        <f>SUBTOTAL(9,E2:E71)</f>
        <v>11550000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prijav za 6. okvirni program EU 2004, javni raziskovalni zavodi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E8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 outlineLevelRow="2"/>
  <cols>
    <col min="1" max="1" width="8.75390625" style="15" customWidth="1"/>
    <col min="2" max="2" width="10.125" style="17" customWidth="1"/>
    <col min="3" max="3" width="41.25390625" style="0" customWidth="1"/>
    <col min="4" max="4" width="68.75390625" style="0" customWidth="1"/>
    <col min="5" max="5" width="15.375" style="0" customWidth="1"/>
  </cols>
  <sheetData>
    <row r="1" spans="1:5" ht="18.75" customHeight="1">
      <c r="A1" s="14" t="s">
        <v>295</v>
      </c>
      <c r="B1" s="16" t="s">
        <v>296</v>
      </c>
      <c r="C1" s="4" t="s">
        <v>297</v>
      </c>
      <c r="D1" s="4" t="s">
        <v>298</v>
      </c>
      <c r="E1" s="5" t="s">
        <v>299</v>
      </c>
    </row>
    <row r="2" spans="1:5" ht="12.75" outlineLevel="2">
      <c r="A2" s="15" t="s">
        <v>324</v>
      </c>
      <c r="B2" s="17" t="s">
        <v>60</v>
      </c>
      <c r="C2" t="s">
        <v>61</v>
      </c>
      <c r="D2" t="s">
        <v>62</v>
      </c>
      <c r="E2" s="1">
        <v>600000</v>
      </c>
    </row>
    <row r="3" spans="1:5" ht="12.75" outlineLevel="2">
      <c r="A3" s="15" t="s">
        <v>325</v>
      </c>
      <c r="B3" s="17" t="s">
        <v>60</v>
      </c>
      <c r="C3" t="s">
        <v>61</v>
      </c>
      <c r="D3" t="s">
        <v>162</v>
      </c>
      <c r="E3" s="1">
        <v>150000</v>
      </c>
    </row>
    <row r="4" spans="1:5" ht="12.75" outlineLevel="2">
      <c r="A4" s="15" t="s">
        <v>326</v>
      </c>
      <c r="B4" s="17" t="s">
        <v>60</v>
      </c>
      <c r="C4" t="s">
        <v>61</v>
      </c>
      <c r="D4" t="s">
        <v>217</v>
      </c>
      <c r="E4" s="1">
        <v>150000</v>
      </c>
    </row>
    <row r="5" spans="1:5" ht="12.75" outlineLevel="2">
      <c r="A5" s="15" t="s">
        <v>327</v>
      </c>
      <c r="B5" s="17" t="s">
        <v>60</v>
      </c>
      <c r="C5" t="s">
        <v>61</v>
      </c>
      <c r="D5" t="s">
        <v>236</v>
      </c>
      <c r="E5" s="1">
        <v>150000</v>
      </c>
    </row>
    <row r="6" spans="1:5" ht="12.75" outlineLevel="2">
      <c r="A6" s="15" t="s">
        <v>328</v>
      </c>
      <c r="B6" s="17" t="s">
        <v>60</v>
      </c>
      <c r="C6" t="s">
        <v>61</v>
      </c>
      <c r="D6" t="s">
        <v>244</v>
      </c>
      <c r="E6" s="1">
        <v>150000</v>
      </c>
    </row>
    <row r="7" spans="1:5" ht="12.75" outlineLevel="2">
      <c r="A7" s="15" t="s">
        <v>329</v>
      </c>
      <c r="B7" s="17" t="s">
        <v>60</v>
      </c>
      <c r="C7" t="s">
        <v>61</v>
      </c>
      <c r="D7" t="s">
        <v>272</v>
      </c>
      <c r="E7" s="1">
        <v>600000</v>
      </c>
    </row>
    <row r="8" spans="1:5" ht="12.75" outlineLevel="2">
      <c r="A8" s="15" t="s">
        <v>330</v>
      </c>
      <c r="B8" s="17" t="s">
        <v>60</v>
      </c>
      <c r="C8" t="s">
        <v>61</v>
      </c>
      <c r="D8" t="s">
        <v>282</v>
      </c>
      <c r="E8" s="1">
        <v>600000</v>
      </c>
    </row>
    <row r="9" spans="1:5" ht="12.75" outlineLevel="2">
      <c r="A9" s="15" t="s">
        <v>331</v>
      </c>
      <c r="B9" s="17" t="s">
        <v>60</v>
      </c>
      <c r="C9" t="s">
        <v>61</v>
      </c>
      <c r="D9" s="2" t="s">
        <v>396</v>
      </c>
      <c r="E9" s="1">
        <v>150000</v>
      </c>
    </row>
    <row r="10" spans="2:5" ht="12.75" outlineLevel="1">
      <c r="B10" s="23" t="s">
        <v>405</v>
      </c>
      <c r="D10" s="2"/>
      <c r="E10" s="1">
        <f>SUBTOTAL(9,E2:E9)</f>
        <v>2550000</v>
      </c>
    </row>
    <row r="11" spans="1:5" ht="12.75" outlineLevel="2">
      <c r="A11" s="15" t="s">
        <v>332</v>
      </c>
      <c r="B11" s="17" t="s">
        <v>179</v>
      </c>
      <c r="C11" t="s">
        <v>180</v>
      </c>
      <c r="D11" t="s">
        <v>181</v>
      </c>
      <c r="E11" s="1">
        <v>150000</v>
      </c>
    </row>
    <row r="12" spans="2:5" ht="12.75" outlineLevel="1">
      <c r="B12" s="23" t="s">
        <v>406</v>
      </c>
      <c r="E12" s="1">
        <f>SUBTOTAL(9,E11:E11)</f>
        <v>150000</v>
      </c>
    </row>
    <row r="13" spans="1:5" ht="12.75" outlineLevel="2">
      <c r="A13" s="15" t="s">
        <v>333</v>
      </c>
      <c r="B13" s="17" t="s">
        <v>63</v>
      </c>
      <c r="C13" t="s">
        <v>64</v>
      </c>
      <c r="D13" t="s">
        <v>62</v>
      </c>
      <c r="E13" s="1">
        <v>150000</v>
      </c>
    </row>
    <row r="14" spans="1:5" ht="12.75" outlineLevel="2">
      <c r="A14" s="15" t="s">
        <v>334</v>
      </c>
      <c r="B14" s="17" t="s">
        <v>63</v>
      </c>
      <c r="C14" t="s">
        <v>64</v>
      </c>
      <c r="D14" t="s">
        <v>155</v>
      </c>
      <c r="E14" s="1">
        <v>150000</v>
      </c>
    </row>
    <row r="15" spans="1:5" ht="12.75" outlineLevel="2">
      <c r="A15" s="15" t="s">
        <v>335</v>
      </c>
      <c r="B15" s="17" t="s">
        <v>63</v>
      </c>
      <c r="C15" t="s">
        <v>64</v>
      </c>
      <c r="D15" t="s">
        <v>187</v>
      </c>
      <c r="E15" s="1">
        <v>150000</v>
      </c>
    </row>
    <row r="16" spans="1:5" ht="12.75" outlineLevel="2">
      <c r="A16" s="15" t="s">
        <v>336</v>
      </c>
      <c r="B16" s="17" t="s">
        <v>63</v>
      </c>
      <c r="C16" t="s">
        <v>64</v>
      </c>
      <c r="D16" t="s">
        <v>191</v>
      </c>
      <c r="E16" s="1">
        <v>150000</v>
      </c>
    </row>
    <row r="17" spans="1:5" ht="12.75" outlineLevel="2">
      <c r="A17" s="15" t="s">
        <v>337</v>
      </c>
      <c r="B17" s="17" t="s">
        <v>63</v>
      </c>
      <c r="C17" t="s">
        <v>64</v>
      </c>
      <c r="D17" t="s">
        <v>192</v>
      </c>
      <c r="E17" s="1">
        <v>150000</v>
      </c>
    </row>
    <row r="18" spans="1:5" ht="12.75" outlineLevel="2">
      <c r="A18" s="15" t="s">
        <v>338</v>
      </c>
      <c r="B18" s="17" t="s">
        <v>63</v>
      </c>
      <c r="C18" t="s">
        <v>64</v>
      </c>
      <c r="D18" t="s">
        <v>245</v>
      </c>
      <c r="E18" s="1">
        <v>600000</v>
      </c>
    </row>
    <row r="19" spans="1:5" ht="12.75" outlineLevel="2">
      <c r="A19" s="15" t="s">
        <v>339</v>
      </c>
      <c r="B19" s="17" t="s">
        <v>63</v>
      </c>
      <c r="C19" t="s">
        <v>64</v>
      </c>
      <c r="D19" t="s">
        <v>278</v>
      </c>
      <c r="E19" s="1">
        <v>150000</v>
      </c>
    </row>
    <row r="20" spans="1:5" ht="12.75" outlineLevel="2">
      <c r="A20" s="15" t="s">
        <v>340</v>
      </c>
      <c r="B20" s="17" t="s">
        <v>63</v>
      </c>
      <c r="C20" t="s">
        <v>64</v>
      </c>
      <c r="D20" t="s">
        <v>291</v>
      </c>
      <c r="E20" s="1">
        <v>150000</v>
      </c>
    </row>
    <row r="21" spans="2:5" ht="12.75" outlineLevel="1">
      <c r="B21" s="23" t="s">
        <v>407</v>
      </c>
      <c r="E21" s="1">
        <f>SUBTOTAL(9,E13:E20)</f>
        <v>1650000</v>
      </c>
    </row>
    <row r="22" spans="1:5" ht="12.75" outlineLevel="2">
      <c r="A22" s="15" t="s">
        <v>341</v>
      </c>
      <c r="B22" s="17" t="s">
        <v>28</v>
      </c>
      <c r="C22" t="s">
        <v>29</v>
      </c>
      <c r="D22" t="s">
        <v>30</v>
      </c>
      <c r="E22" s="1">
        <v>150000</v>
      </c>
    </row>
    <row r="23" spans="1:5" ht="12.75" outlineLevel="2">
      <c r="A23" s="15" t="s">
        <v>342</v>
      </c>
      <c r="B23" s="17" t="s">
        <v>28</v>
      </c>
      <c r="C23" t="s">
        <v>29</v>
      </c>
      <c r="D23" t="s">
        <v>117</v>
      </c>
      <c r="E23" s="1">
        <v>150000</v>
      </c>
    </row>
    <row r="24" spans="2:5" ht="12.75" outlineLevel="1">
      <c r="B24" s="23" t="s">
        <v>408</v>
      </c>
      <c r="E24" s="1">
        <f>SUBTOTAL(9,E22:E23)</f>
        <v>300000</v>
      </c>
    </row>
    <row r="25" spans="1:5" ht="12.75" outlineLevel="2">
      <c r="A25" s="15" t="s">
        <v>343</v>
      </c>
      <c r="B25" s="17" t="s">
        <v>18</v>
      </c>
      <c r="C25" t="s">
        <v>19</v>
      </c>
      <c r="D25" t="s">
        <v>20</v>
      </c>
      <c r="E25" s="1">
        <v>150000</v>
      </c>
    </row>
    <row r="26" spans="1:5" ht="12.75" outlineLevel="2">
      <c r="A26" s="15" t="s">
        <v>344</v>
      </c>
      <c r="B26" s="17" t="s">
        <v>18</v>
      </c>
      <c r="C26" t="s">
        <v>19</v>
      </c>
      <c r="D26" t="s">
        <v>27</v>
      </c>
      <c r="E26" s="1">
        <v>150000</v>
      </c>
    </row>
    <row r="27" spans="1:5" ht="12.75" outlineLevel="2">
      <c r="A27" s="15" t="s">
        <v>345</v>
      </c>
      <c r="B27" s="17" t="s">
        <v>18</v>
      </c>
      <c r="C27" t="s">
        <v>19</v>
      </c>
      <c r="D27" t="s">
        <v>65</v>
      </c>
      <c r="E27" s="1">
        <v>150000</v>
      </c>
    </row>
    <row r="28" spans="1:5" ht="12.75" outlineLevel="2">
      <c r="A28" s="15" t="s">
        <v>346</v>
      </c>
      <c r="B28" s="17" t="s">
        <v>18</v>
      </c>
      <c r="C28" t="s">
        <v>19</v>
      </c>
      <c r="D28" t="s">
        <v>177</v>
      </c>
      <c r="E28" s="1">
        <v>150000</v>
      </c>
    </row>
    <row r="29" spans="1:5" ht="12.75" outlineLevel="2">
      <c r="A29" s="15" t="s">
        <v>347</v>
      </c>
      <c r="B29" s="17" t="s">
        <v>18</v>
      </c>
      <c r="C29" t="s">
        <v>19</v>
      </c>
      <c r="D29" t="s">
        <v>212</v>
      </c>
      <c r="E29" s="1">
        <v>150000</v>
      </c>
    </row>
    <row r="30" spans="1:5" ht="12.75" outlineLevel="2">
      <c r="A30" s="15" t="s">
        <v>348</v>
      </c>
      <c r="B30" s="17" t="s">
        <v>18</v>
      </c>
      <c r="C30" t="s">
        <v>19</v>
      </c>
      <c r="D30" t="s">
        <v>233</v>
      </c>
      <c r="E30" s="1">
        <v>150000</v>
      </c>
    </row>
    <row r="31" spans="1:5" ht="12.75" outlineLevel="2">
      <c r="A31" s="15" t="s">
        <v>349</v>
      </c>
      <c r="B31" s="17" t="s">
        <v>18</v>
      </c>
      <c r="C31" t="s">
        <v>19</v>
      </c>
      <c r="D31" t="s">
        <v>248</v>
      </c>
      <c r="E31" s="1">
        <v>150000</v>
      </c>
    </row>
    <row r="32" spans="1:5" ht="12.75" outlineLevel="2">
      <c r="A32" s="15" t="s">
        <v>350</v>
      </c>
      <c r="B32" s="17" t="s">
        <v>18</v>
      </c>
      <c r="C32" t="s">
        <v>19</v>
      </c>
      <c r="D32" t="s">
        <v>262</v>
      </c>
      <c r="E32" s="1">
        <v>600000</v>
      </c>
    </row>
    <row r="33" spans="1:5" ht="12.75" outlineLevel="2">
      <c r="A33" s="15" t="s">
        <v>351</v>
      </c>
      <c r="B33" s="17" t="s">
        <v>18</v>
      </c>
      <c r="C33" t="s">
        <v>19</v>
      </c>
      <c r="D33" t="s">
        <v>286</v>
      </c>
      <c r="E33" s="1">
        <v>150000</v>
      </c>
    </row>
    <row r="34" spans="2:5" ht="12.75" outlineLevel="1">
      <c r="B34" s="23" t="s">
        <v>409</v>
      </c>
      <c r="E34" s="1">
        <f>SUBTOTAL(9,E25:E33)</f>
        <v>1800000</v>
      </c>
    </row>
    <row r="35" spans="1:5" ht="12.75" outlineLevel="2">
      <c r="A35" s="15" t="s">
        <v>352</v>
      </c>
      <c r="B35" s="17" t="s">
        <v>275</v>
      </c>
      <c r="C35" t="s">
        <v>276</v>
      </c>
      <c r="D35" t="s">
        <v>277</v>
      </c>
      <c r="E35" s="1">
        <v>150000</v>
      </c>
    </row>
    <row r="36" spans="2:5" ht="12.75" outlineLevel="1">
      <c r="B36" s="23" t="s">
        <v>410</v>
      </c>
      <c r="E36" s="1">
        <f>SUBTOTAL(9,E35:E35)</f>
        <v>150000</v>
      </c>
    </row>
    <row r="37" spans="1:5" ht="12.75" outlineLevel="2">
      <c r="A37" s="15" t="s">
        <v>353</v>
      </c>
      <c r="B37" s="17" t="s">
        <v>0</v>
      </c>
      <c r="C37" t="s">
        <v>1</v>
      </c>
      <c r="D37" t="s">
        <v>2</v>
      </c>
      <c r="E37" s="1">
        <v>1000000</v>
      </c>
    </row>
    <row r="38" spans="2:5" ht="12.75" outlineLevel="1">
      <c r="B38" s="23" t="s">
        <v>411</v>
      </c>
      <c r="E38" s="1">
        <f>SUBTOTAL(9,E37:E37)</f>
        <v>1000000</v>
      </c>
    </row>
    <row r="39" spans="1:5" ht="12.75" outlineLevel="2">
      <c r="A39" s="15" t="s">
        <v>354</v>
      </c>
      <c r="B39" s="17" t="s">
        <v>6</v>
      </c>
      <c r="C39" t="s">
        <v>7</v>
      </c>
      <c r="D39" t="s">
        <v>8</v>
      </c>
      <c r="E39" s="1">
        <v>150000</v>
      </c>
    </row>
    <row r="40" spans="1:5" ht="12.75" outlineLevel="2">
      <c r="A40" s="15" t="s">
        <v>355</v>
      </c>
      <c r="B40" s="17" t="s">
        <v>6</v>
      </c>
      <c r="C40" t="s">
        <v>7</v>
      </c>
      <c r="D40" t="s">
        <v>12</v>
      </c>
      <c r="E40" s="1">
        <v>150000</v>
      </c>
    </row>
    <row r="41" spans="1:5" ht="12.75" outlineLevel="2">
      <c r="A41" s="15" t="s">
        <v>356</v>
      </c>
      <c r="B41" s="17" t="s">
        <v>6</v>
      </c>
      <c r="C41" t="s">
        <v>7</v>
      </c>
      <c r="D41" t="s">
        <v>16</v>
      </c>
      <c r="E41" s="1">
        <v>150000</v>
      </c>
    </row>
    <row r="42" spans="1:5" ht="12.75" outlineLevel="2">
      <c r="A42" s="15" t="s">
        <v>357</v>
      </c>
      <c r="B42" s="17" t="s">
        <v>6</v>
      </c>
      <c r="C42" t="s">
        <v>7</v>
      </c>
      <c r="D42" t="s">
        <v>26</v>
      </c>
      <c r="E42" s="1">
        <v>150000</v>
      </c>
    </row>
    <row r="43" spans="1:5" ht="12.75" outlineLevel="2">
      <c r="A43" s="15" t="s">
        <v>358</v>
      </c>
      <c r="B43" s="17" t="s">
        <v>6</v>
      </c>
      <c r="C43" t="s">
        <v>7</v>
      </c>
      <c r="D43" t="s">
        <v>69</v>
      </c>
      <c r="E43" s="1">
        <v>150000</v>
      </c>
    </row>
    <row r="44" spans="1:5" ht="12.75" outlineLevel="2">
      <c r="A44" s="15" t="s">
        <v>359</v>
      </c>
      <c r="B44" s="17" t="s">
        <v>6</v>
      </c>
      <c r="C44" t="s">
        <v>7</v>
      </c>
      <c r="D44" t="s">
        <v>91</v>
      </c>
      <c r="E44" s="1">
        <v>150000</v>
      </c>
    </row>
    <row r="45" spans="1:5" ht="12.75" outlineLevel="2">
      <c r="A45" s="15" t="s">
        <v>360</v>
      </c>
      <c r="B45" s="17" t="s">
        <v>6</v>
      </c>
      <c r="C45" t="s">
        <v>7</v>
      </c>
      <c r="D45" t="s">
        <v>95</v>
      </c>
      <c r="E45" s="1">
        <v>150000</v>
      </c>
    </row>
    <row r="46" spans="1:5" ht="12.75" outlineLevel="2">
      <c r="A46" s="15" t="s">
        <v>361</v>
      </c>
      <c r="B46" s="17" t="s">
        <v>6</v>
      </c>
      <c r="C46" t="s">
        <v>7</v>
      </c>
      <c r="D46" t="s">
        <v>12</v>
      </c>
      <c r="E46" s="1">
        <v>150000</v>
      </c>
    </row>
    <row r="47" spans="1:5" ht="12.75" outlineLevel="2">
      <c r="A47" s="15" t="s">
        <v>362</v>
      </c>
      <c r="B47" s="17" t="s">
        <v>6</v>
      </c>
      <c r="C47" t="s">
        <v>7</v>
      </c>
      <c r="D47" t="s">
        <v>102</v>
      </c>
      <c r="E47" s="1">
        <v>150000</v>
      </c>
    </row>
    <row r="48" spans="1:5" ht="12.75" outlineLevel="2">
      <c r="A48" s="15" t="s">
        <v>363</v>
      </c>
      <c r="B48" s="17" t="s">
        <v>6</v>
      </c>
      <c r="C48" t="s">
        <v>7</v>
      </c>
      <c r="D48" t="s">
        <v>110</v>
      </c>
      <c r="E48" s="1">
        <v>150000</v>
      </c>
    </row>
    <row r="49" spans="1:5" ht="12.75" outlineLevel="2">
      <c r="A49" s="15" t="s">
        <v>364</v>
      </c>
      <c r="B49" s="17" t="s">
        <v>6</v>
      </c>
      <c r="C49" t="s">
        <v>7</v>
      </c>
      <c r="D49" t="s">
        <v>111</v>
      </c>
      <c r="E49" s="1">
        <v>150000</v>
      </c>
    </row>
    <row r="50" spans="1:5" ht="12.75" outlineLevel="2">
      <c r="A50" s="15" t="s">
        <v>365</v>
      </c>
      <c r="B50" s="17" t="s">
        <v>6</v>
      </c>
      <c r="C50" t="s">
        <v>7</v>
      </c>
      <c r="D50" t="s">
        <v>133</v>
      </c>
      <c r="E50" s="1">
        <v>600000</v>
      </c>
    </row>
    <row r="51" spans="1:5" ht="12.75" outlineLevel="2">
      <c r="A51" s="15" t="s">
        <v>366</v>
      </c>
      <c r="B51" s="17" t="s">
        <v>6</v>
      </c>
      <c r="C51" t="s">
        <v>7</v>
      </c>
      <c r="D51" t="s">
        <v>178</v>
      </c>
      <c r="E51" s="1">
        <v>150000</v>
      </c>
    </row>
    <row r="52" spans="1:5" ht="12.75" outlineLevel="2">
      <c r="A52" s="15" t="s">
        <v>367</v>
      </c>
      <c r="B52" s="17" t="s">
        <v>6</v>
      </c>
      <c r="C52" t="s">
        <v>7</v>
      </c>
      <c r="D52" t="s">
        <v>246</v>
      </c>
      <c r="E52" s="1">
        <v>150000</v>
      </c>
    </row>
    <row r="53" spans="2:5" ht="12.75" outlineLevel="1">
      <c r="B53" s="23" t="s">
        <v>412</v>
      </c>
      <c r="E53" s="1">
        <f>SUBTOTAL(9,E39:E52)</f>
        <v>2550000</v>
      </c>
    </row>
    <row r="54" spans="1:5" ht="12.75" outlineLevel="2">
      <c r="A54" s="15" t="s">
        <v>368</v>
      </c>
      <c r="B54" s="17" t="s">
        <v>3</v>
      </c>
      <c r="C54" t="s">
        <v>4</v>
      </c>
      <c r="D54" t="s">
        <v>5</v>
      </c>
      <c r="E54" s="1">
        <v>150000</v>
      </c>
    </row>
    <row r="55" spans="2:5" ht="12.75" outlineLevel="1">
      <c r="B55" s="23" t="s">
        <v>413</v>
      </c>
      <c r="E55" s="1">
        <f>SUBTOTAL(9,E54:E54)</f>
        <v>150000</v>
      </c>
    </row>
    <row r="56" spans="1:5" ht="12.75" outlineLevel="2">
      <c r="A56" s="15" t="s">
        <v>369</v>
      </c>
      <c r="B56" s="17" t="s">
        <v>213</v>
      </c>
      <c r="C56" t="s">
        <v>214</v>
      </c>
      <c r="D56" t="s">
        <v>215</v>
      </c>
      <c r="E56" s="1">
        <v>150000</v>
      </c>
    </row>
    <row r="57" spans="1:5" ht="12.75" outlineLevel="2">
      <c r="A57" s="15" t="s">
        <v>370</v>
      </c>
      <c r="B57" s="17" t="s">
        <v>213</v>
      </c>
      <c r="C57" t="s">
        <v>214</v>
      </c>
      <c r="D57" t="s">
        <v>221</v>
      </c>
      <c r="E57" s="1">
        <v>150000</v>
      </c>
    </row>
    <row r="58" spans="2:5" ht="12.75" outlineLevel="1">
      <c r="B58" s="23" t="s">
        <v>414</v>
      </c>
      <c r="E58" s="1">
        <f>SUBTOTAL(9,E56:E57)</f>
        <v>300000</v>
      </c>
    </row>
    <row r="59" spans="1:5" ht="12.75" outlineLevel="2">
      <c r="A59" s="15" t="s">
        <v>371</v>
      </c>
      <c r="B59" s="17" t="s">
        <v>124</v>
      </c>
      <c r="C59" t="s">
        <v>125</v>
      </c>
      <c r="D59" t="s">
        <v>126</v>
      </c>
      <c r="E59" s="1">
        <v>150000</v>
      </c>
    </row>
    <row r="60" spans="1:5" ht="12.75" outlineLevel="2">
      <c r="A60" s="15" t="s">
        <v>372</v>
      </c>
      <c r="B60" s="17" t="s">
        <v>124</v>
      </c>
      <c r="C60" t="s">
        <v>125</v>
      </c>
      <c r="D60" t="s">
        <v>205</v>
      </c>
      <c r="E60" s="1">
        <v>150000</v>
      </c>
    </row>
    <row r="61" spans="1:5" ht="12.75" outlineLevel="2">
      <c r="A61" s="15" t="s">
        <v>373</v>
      </c>
      <c r="B61" s="17" t="s">
        <v>124</v>
      </c>
      <c r="C61" t="s">
        <v>125</v>
      </c>
      <c r="D61" t="s">
        <v>320</v>
      </c>
      <c r="E61" s="1">
        <v>1350000</v>
      </c>
    </row>
    <row r="62" spans="2:5" ht="12.75" outlineLevel="1">
      <c r="B62" s="23" t="s">
        <v>415</v>
      </c>
      <c r="E62" s="1">
        <f>SUBTOTAL(9,E59:E61)</f>
        <v>1650000</v>
      </c>
    </row>
    <row r="63" spans="1:5" ht="12.75" outlineLevel="2">
      <c r="A63" s="15" t="s">
        <v>374</v>
      </c>
      <c r="B63" s="17" t="s">
        <v>10</v>
      </c>
      <c r="C63" t="s">
        <v>11</v>
      </c>
      <c r="D63" t="s">
        <v>319</v>
      </c>
      <c r="E63" s="1">
        <v>150000</v>
      </c>
    </row>
    <row r="64" spans="1:5" ht="12.75" outlineLevel="2">
      <c r="A64" s="15" t="s">
        <v>375</v>
      </c>
      <c r="B64" s="17" t="s">
        <v>10</v>
      </c>
      <c r="C64" t="s">
        <v>11</v>
      </c>
      <c r="D64" t="s">
        <v>132</v>
      </c>
      <c r="E64" s="1">
        <v>150000</v>
      </c>
    </row>
    <row r="65" spans="1:5" ht="12.75" outlineLevel="2">
      <c r="A65" s="15" t="s">
        <v>376</v>
      </c>
      <c r="B65" s="17" t="s">
        <v>10</v>
      </c>
      <c r="C65" t="s">
        <v>11</v>
      </c>
      <c r="D65" t="s">
        <v>220</v>
      </c>
      <c r="E65" s="1">
        <v>150000</v>
      </c>
    </row>
    <row r="66" spans="1:5" ht="12.75" outlineLevel="2">
      <c r="A66" s="15" t="s">
        <v>377</v>
      </c>
      <c r="B66" s="17" t="s">
        <v>10</v>
      </c>
      <c r="C66" t="s">
        <v>11</v>
      </c>
      <c r="D66" t="s">
        <v>257</v>
      </c>
      <c r="E66" s="1">
        <v>150000</v>
      </c>
    </row>
    <row r="67" spans="1:5" ht="12.75" outlineLevel="2">
      <c r="A67" s="15" t="s">
        <v>378</v>
      </c>
      <c r="B67" s="17" t="s">
        <v>10</v>
      </c>
      <c r="C67" t="s">
        <v>11</v>
      </c>
      <c r="D67" t="s">
        <v>285</v>
      </c>
      <c r="E67" s="1">
        <v>600000</v>
      </c>
    </row>
    <row r="68" spans="1:5" ht="12.75" outlineLevel="2">
      <c r="A68" s="15" t="s">
        <v>379</v>
      </c>
      <c r="B68" s="17" t="s">
        <v>10</v>
      </c>
      <c r="C68" t="s">
        <v>11</v>
      </c>
      <c r="D68" t="s">
        <v>289</v>
      </c>
      <c r="E68" s="1">
        <v>600000</v>
      </c>
    </row>
    <row r="69" spans="2:5" ht="12.75" outlineLevel="1">
      <c r="B69" s="23" t="s">
        <v>416</v>
      </c>
      <c r="E69" s="1">
        <f>SUBTOTAL(9,E63:E68)</f>
        <v>1800000</v>
      </c>
    </row>
    <row r="70" spans="1:5" ht="12.75" outlineLevel="2">
      <c r="A70" s="15" t="s">
        <v>380</v>
      </c>
      <c r="B70" s="17" t="s">
        <v>46</v>
      </c>
      <c r="C70" t="s">
        <v>47</v>
      </c>
      <c r="D70" t="s">
        <v>48</v>
      </c>
      <c r="E70" s="1">
        <v>600000</v>
      </c>
    </row>
    <row r="71" spans="1:5" ht="12.75" outlineLevel="2">
      <c r="A71" s="15" t="s">
        <v>381</v>
      </c>
      <c r="B71" s="17" t="s">
        <v>46</v>
      </c>
      <c r="C71" t="s">
        <v>47</v>
      </c>
      <c r="D71" t="s">
        <v>73</v>
      </c>
      <c r="E71" s="1">
        <v>150000</v>
      </c>
    </row>
    <row r="72" spans="1:5" ht="12.75" outlineLevel="2">
      <c r="A72" s="15" t="s">
        <v>382</v>
      </c>
      <c r="B72" s="17" t="s">
        <v>46</v>
      </c>
      <c r="C72" t="s">
        <v>47</v>
      </c>
      <c r="D72" t="s">
        <v>109</v>
      </c>
      <c r="E72" s="1">
        <v>150000</v>
      </c>
    </row>
    <row r="73" spans="1:5" ht="12.75" outlineLevel="2">
      <c r="A73" s="15" t="s">
        <v>383</v>
      </c>
      <c r="B73" s="17" t="s">
        <v>46</v>
      </c>
      <c r="C73" t="s">
        <v>47</v>
      </c>
      <c r="D73" t="s">
        <v>148</v>
      </c>
      <c r="E73" s="1">
        <v>150000</v>
      </c>
    </row>
    <row r="74" spans="1:5" ht="12.75" outlineLevel="2">
      <c r="A74" s="15" t="s">
        <v>384</v>
      </c>
      <c r="B74" s="17" t="s">
        <v>46</v>
      </c>
      <c r="C74" t="s">
        <v>47</v>
      </c>
      <c r="D74" t="s">
        <v>198</v>
      </c>
      <c r="E74" s="1">
        <v>600000</v>
      </c>
    </row>
    <row r="75" spans="1:5" ht="12.75" outlineLevel="2">
      <c r="A75" s="15" t="s">
        <v>385</v>
      </c>
      <c r="B75" s="17" t="s">
        <v>46</v>
      </c>
      <c r="C75" t="s">
        <v>47</v>
      </c>
      <c r="D75" t="s">
        <v>222</v>
      </c>
      <c r="E75" s="1">
        <v>150000</v>
      </c>
    </row>
    <row r="76" spans="1:5" ht="12.75" outlineLevel="2">
      <c r="A76" s="15" t="s">
        <v>386</v>
      </c>
      <c r="B76" s="17" t="s">
        <v>46</v>
      </c>
      <c r="C76" t="s">
        <v>47</v>
      </c>
      <c r="D76" t="s">
        <v>247</v>
      </c>
      <c r="E76" s="1">
        <v>150000</v>
      </c>
    </row>
    <row r="77" spans="1:5" ht="12.75" outlineLevel="2">
      <c r="A77" s="15" t="s">
        <v>387</v>
      </c>
      <c r="B77" s="17" t="s">
        <v>46</v>
      </c>
      <c r="C77" t="s">
        <v>47</v>
      </c>
      <c r="D77" t="s">
        <v>288</v>
      </c>
      <c r="E77" s="1">
        <v>150000</v>
      </c>
    </row>
    <row r="78" spans="1:5" ht="12.75" outlineLevel="2">
      <c r="A78" s="15" t="s">
        <v>388</v>
      </c>
      <c r="B78" s="17" t="s">
        <v>46</v>
      </c>
      <c r="C78" t="s">
        <v>47</v>
      </c>
      <c r="D78" t="s">
        <v>290</v>
      </c>
      <c r="E78" s="1">
        <v>150000</v>
      </c>
    </row>
    <row r="79" spans="1:5" ht="12.75" outlineLevel="2">
      <c r="A79" s="15" t="s">
        <v>389</v>
      </c>
      <c r="B79" s="17" t="s">
        <v>46</v>
      </c>
      <c r="C79" t="s">
        <v>47</v>
      </c>
      <c r="D79" t="s">
        <v>294</v>
      </c>
      <c r="E79" s="1">
        <v>150000</v>
      </c>
    </row>
    <row r="80" spans="2:5" ht="12.75" outlineLevel="1">
      <c r="B80" s="23" t="s">
        <v>417</v>
      </c>
      <c r="E80" s="1">
        <f>SUBTOTAL(9,E70:E79)</f>
        <v>2400000</v>
      </c>
    </row>
    <row r="81" spans="4:5" ht="12.75" outlineLevel="1">
      <c r="D81" s="6"/>
      <c r="E81" s="7"/>
    </row>
    <row r="82" spans="2:5" ht="12.75" outlineLevel="1">
      <c r="B82" s="23" t="s">
        <v>404</v>
      </c>
      <c r="D82" s="6"/>
      <c r="E82" s="7">
        <f>SUBTOTAL(9,E2:E81)</f>
        <v>16450000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prijav za 6. okvirni program EU 2004, Univerza v Ljubljani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48"/>
  <sheetViews>
    <sheetView workbookViewId="0" topLeftCell="A1">
      <pane ySplit="1" topLeftCell="BM2" activePane="bottomLeft" state="frozen"/>
      <selection pane="topLeft" activeCell="C27" sqref="C27"/>
      <selection pane="bottomLeft" activeCell="A1" sqref="A1"/>
    </sheetView>
  </sheetViews>
  <sheetFormatPr defaultColWidth="9.00390625" defaultRowHeight="12.75" outlineLevelRow="2"/>
  <cols>
    <col min="1" max="1" width="9.125" style="15" customWidth="1"/>
    <col min="2" max="2" width="9.125" style="17" customWidth="1"/>
    <col min="3" max="3" width="42.25390625" style="0" customWidth="1"/>
    <col min="4" max="4" width="63.25390625" style="0" customWidth="1"/>
    <col min="5" max="5" width="16.125" style="0" customWidth="1"/>
  </cols>
  <sheetData>
    <row r="1" spans="1:5" ht="21" customHeight="1">
      <c r="A1" s="14" t="s">
        <v>295</v>
      </c>
      <c r="B1" s="16" t="s">
        <v>296</v>
      </c>
      <c r="C1" s="4" t="s">
        <v>297</v>
      </c>
      <c r="D1" s="4" t="s">
        <v>298</v>
      </c>
      <c r="E1" s="5" t="s">
        <v>299</v>
      </c>
    </row>
    <row r="2" spans="1:5" ht="12.75" outlineLevel="2">
      <c r="A2" s="15" t="s">
        <v>324</v>
      </c>
      <c r="B2" s="17" t="s">
        <v>118</v>
      </c>
      <c r="C2" t="s">
        <v>119</v>
      </c>
      <c r="D2" t="s">
        <v>120</v>
      </c>
      <c r="E2" s="1">
        <v>150000</v>
      </c>
    </row>
    <row r="3" spans="1:5" ht="12.75" outlineLevel="2">
      <c r="A3" s="15" t="s">
        <v>325</v>
      </c>
      <c r="B3" s="17" t="s">
        <v>118</v>
      </c>
      <c r="C3" t="s">
        <v>119</v>
      </c>
      <c r="D3" t="s">
        <v>322</v>
      </c>
      <c r="E3" s="1">
        <v>150000</v>
      </c>
    </row>
    <row r="4" spans="1:5" ht="12.75" outlineLevel="2">
      <c r="A4" s="15" t="s">
        <v>326</v>
      </c>
      <c r="B4" s="17" t="s">
        <v>118</v>
      </c>
      <c r="C4" t="s">
        <v>119</v>
      </c>
      <c r="D4" t="s">
        <v>159</v>
      </c>
      <c r="E4" s="1">
        <v>150000</v>
      </c>
    </row>
    <row r="5" spans="1:5" ht="12.75" outlineLevel="2">
      <c r="A5" s="15" t="s">
        <v>327</v>
      </c>
      <c r="B5" s="17" t="s">
        <v>118</v>
      </c>
      <c r="C5" t="s">
        <v>119</v>
      </c>
      <c r="D5" t="s">
        <v>270</v>
      </c>
      <c r="E5" s="1">
        <v>600000</v>
      </c>
    </row>
    <row r="6" spans="2:5" ht="12.75" outlineLevel="1">
      <c r="B6" s="23" t="s">
        <v>418</v>
      </c>
      <c r="E6" s="1">
        <f>SUBTOTAL(9,E2:E5)</f>
        <v>1050000</v>
      </c>
    </row>
    <row r="7" spans="1:5" ht="12.75" outlineLevel="2">
      <c r="A7" s="15" t="s">
        <v>328</v>
      </c>
      <c r="B7" s="17" t="s">
        <v>168</v>
      </c>
      <c r="C7" t="s">
        <v>169</v>
      </c>
      <c r="D7" t="s">
        <v>170</v>
      </c>
      <c r="E7" s="1">
        <v>150000</v>
      </c>
    </row>
    <row r="8" spans="1:5" ht="12.75" outlineLevel="2">
      <c r="A8" s="15" t="s">
        <v>329</v>
      </c>
      <c r="B8" s="17" t="s">
        <v>168</v>
      </c>
      <c r="C8" t="s">
        <v>169</v>
      </c>
      <c r="D8" t="s">
        <v>227</v>
      </c>
      <c r="E8" s="1">
        <v>150000</v>
      </c>
    </row>
    <row r="9" spans="1:5" ht="12.75" outlineLevel="2">
      <c r="A9" s="15" t="s">
        <v>330</v>
      </c>
      <c r="B9" s="17" t="s">
        <v>168</v>
      </c>
      <c r="C9" t="s">
        <v>169</v>
      </c>
      <c r="D9" t="s">
        <v>271</v>
      </c>
      <c r="E9" s="1">
        <v>150000</v>
      </c>
    </row>
    <row r="10" spans="2:5" ht="12.75" outlineLevel="1">
      <c r="B10" s="23" t="s">
        <v>419</v>
      </c>
      <c r="E10" s="1">
        <f>SUBTOTAL(9,E7:E9)</f>
        <v>450000</v>
      </c>
    </row>
    <row r="11" spans="1:5" ht="12.75" outlineLevel="2">
      <c r="A11" s="15" t="s">
        <v>331</v>
      </c>
      <c r="B11" s="17" t="s">
        <v>218</v>
      </c>
      <c r="C11" t="s">
        <v>219</v>
      </c>
      <c r="D11" t="s">
        <v>220</v>
      </c>
      <c r="E11" s="1">
        <v>150000</v>
      </c>
    </row>
    <row r="12" spans="2:5" ht="12.75" outlineLevel="1">
      <c r="B12" s="23" t="s">
        <v>420</v>
      </c>
      <c r="E12" s="1">
        <f>SUBTOTAL(9,E11:E11)</f>
        <v>150000</v>
      </c>
    </row>
    <row r="13" spans="1:5" ht="12.75" outlineLevel="2">
      <c r="A13" s="15" t="s">
        <v>332</v>
      </c>
      <c r="B13" s="17" t="s">
        <v>240</v>
      </c>
      <c r="C13" t="s">
        <v>241</v>
      </c>
      <c r="D13" t="s">
        <v>242</v>
      </c>
      <c r="E13" s="1">
        <v>150000</v>
      </c>
    </row>
    <row r="14" spans="1:5" ht="12.75" outlineLevel="2">
      <c r="A14" s="15" t="s">
        <v>333</v>
      </c>
      <c r="B14" s="17" t="s">
        <v>240</v>
      </c>
      <c r="C14" t="s">
        <v>241</v>
      </c>
      <c r="D14" t="s">
        <v>279</v>
      </c>
      <c r="E14" s="1">
        <v>150000</v>
      </c>
    </row>
    <row r="15" spans="1:5" ht="12.75" outlineLevel="2">
      <c r="A15" s="15" t="s">
        <v>334</v>
      </c>
      <c r="B15" s="17" t="s">
        <v>240</v>
      </c>
      <c r="C15" t="s">
        <v>241</v>
      </c>
      <c r="D15" t="s">
        <v>280</v>
      </c>
      <c r="E15" s="1">
        <v>150000</v>
      </c>
    </row>
    <row r="16" spans="1:5" ht="12.75" outlineLevel="2">
      <c r="A16" s="15" t="s">
        <v>335</v>
      </c>
      <c r="B16" s="17" t="s">
        <v>240</v>
      </c>
      <c r="C16" t="s">
        <v>241</v>
      </c>
      <c r="D16" t="s">
        <v>281</v>
      </c>
      <c r="E16" s="1">
        <v>150000</v>
      </c>
    </row>
    <row r="17" spans="2:5" ht="12.75" outlineLevel="1">
      <c r="B17" s="23" t="s">
        <v>421</v>
      </c>
      <c r="E17" s="1">
        <f>SUBTOTAL(9,E13:E16)</f>
        <v>600000</v>
      </c>
    </row>
    <row r="18" spans="1:5" ht="12.75" outlineLevel="2">
      <c r="A18" s="15" t="s">
        <v>336</v>
      </c>
      <c r="B18" s="17" t="s">
        <v>38</v>
      </c>
      <c r="C18" t="s">
        <v>39</v>
      </c>
      <c r="D18" t="s">
        <v>40</v>
      </c>
      <c r="E18" s="1">
        <v>150000</v>
      </c>
    </row>
    <row r="19" spans="1:5" ht="12.75" outlineLevel="2">
      <c r="A19" s="15" t="s">
        <v>337</v>
      </c>
      <c r="B19" s="17" t="s">
        <v>38</v>
      </c>
      <c r="C19" t="s">
        <v>39</v>
      </c>
      <c r="D19" t="s">
        <v>71</v>
      </c>
      <c r="E19" s="1">
        <v>150000</v>
      </c>
    </row>
    <row r="20" spans="1:5" ht="12.75" outlineLevel="2">
      <c r="A20" s="15" t="s">
        <v>338</v>
      </c>
      <c r="B20" s="17" t="s">
        <v>38</v>
      </c>
      <c r="C20" t="s">
        <v>39</v>
      </c>
      <c r="D20" t="s">
        <v>72</v>
      </c>
      <c r="E20" s="1">
        <v>150000</v>
      </c>
    </row>
    <row r="21" spans="1:5" ht="12.75" outlineLevel="2">
      <c r="A21" s="15" t="s">
        <v>339</v>
      </c>
      <c r="B21" s="17" t="s">
        <v>38</v>
      </c>
      <c r="C21" t="s">
        <v>39</v>
      </c>
      <c r="D21" t="s">
        <v>75</v>
      </c>
      <c r="E21" s="1">
        <v>150000</v>
      </c>
    </row>
    <row r="22" spans="1:5" ht="12.75" outlineLevel="2">
      <c r="A22" s="15" t="s">
        <v>340</v>
      </c>
      <c r="B22" s="17" t="s">
        <v>38</v>
      </c>
      <c r="C22" t="s">
        <v>39</v>
      </c>
      <c r="D22" t="s">
        <v>81</v>
      </c>
      <c r="E22" s="1">
        <v>150000</v>
      </c>
    </row>
    <row r="23" spans="1:5" ht="12.75" outlineLevel="2">
      <c r="A23" s="15" t="s">
        <v>341</v>
      </c>
      <c r="B23" s="17" t="s">
        <v>38</v>
      </c>
      <c r="C23" t="s">
        <v>39</v>
      </c>
      <c r="D23" t="s">
        <v>96</v>
      </c>
      <c r="E23" s="1">
        <v>150000</v>
      </c>
    </row>
    <row r="24" spans="1:5" ht="12.75" outlineLevel="2">
      <c r="A24" s="15" t="s">
        <v>342</v>
      </c>
      <c r="B24" s="17" t="s">
        <v>38</v>
      </c>
      <c r="C24" t="s">
        <v>39</v>
      </c>
      <c r="D24" t="s">
        <v>98</v>
      </c>
      <c r="E24" s="1">
        <v>150000</v>
      </c>
    </row>
    <row r="25" spans="1:5" ht="12.75" outlineLevel="2">
      <c r="A25" s="15" t="s">
        <v>343</v>
      </c>
      <c r="B25" s="17" t="s">
        <v>38</v>
      </c>
      <c r="C25" t="s">
        <v>39</v>
      </c>
      <c r="D25" t="s">
        <v>107</v>
      </c>
      <c r="E25" s="1">
        <v>150000</v>
      </c>
    </row>
    <row r="26" spans="1:5" ht="12.75" outlineLevel="2">
      <c r="A26" s="15" t="s">
        <v>344</v>
      </c>
      <c r="B26" s="17" t="s">
        <v>38</v>
      </c>
      <c r="C26" t="s">
        <v>39</v>
      </c>
      <c r="D26" t="s">
        <v>112</v>
      </c>
      <c r="E26" s="1">
        <v>150000</v>
      </c>
    </row>
    <row r="27" spans="1:5" ht="12.75" outlineLevel="2">
      <c r="A27" s="15" t="s">
        <v>345</v>
      </c>
      <c r="B27" s="17" t="s">
        <v>38</v>
      </c>
      <c r="C27" t="s">
        <v>39</v>
      </c>
      <c r="D27" t="s">
        <v>164</v>
      </c>
      <c r="E27" s="1">
        <v>150000</v>
      </c>
    </row>
    <row r="28" spans="1:5" ht="12.75" outlineLevel="2">
      <c r="A28" s="15" t="s">
        <v>346</v>
      </c>
      <c r="B28" s="17" t="s">
        <v>38</v>
      </c>
      <c r="C28" t="s">
        <v>39</v>
      </c>
      <c r="D28" t="s">
        <v>224</v>
      </c>
      <c r="E28" s="1">
        <v>150000</v>
      </c>
    </row>
    <row r="29" spans="2:5" ht="12.75" outlineLevel="1">
      <c r="B29" s="23" t="s">
        <v>422</v>
      </c>
      <c r="E29" s="1">
        <f>SUBTOTAL(9,E18:E28)</f>
        <v>1650000</v>
      </c>
    </row>
    <row r="30" spans="1:5" ht="12.75" outlineLevel="2">
      <c r="A30" s="15" t="s">
        <v>347</v>
      </c>
      <c r="B30" s="17" t="s">
        <v>152</v>
      </c>
      <c r="C30" t="s">
        <v>153</v>
      </c>
      <c r="D30" t="s">
        <v>154</v>
      </c>
      <c r="E30" s="1">
        <v>150000</v>
      </c>
    </row>
    <row r="31" spans="1:5" ht="12.75" outlineLevel="2">
      <c r="A31" s="15" t="s">
        <v>348</v>
      </c>
      <c r="B31" s="17" t="s">
        <v>152</v>
      </c>
      <c r="C31" t="s">
        <v>153</v>
      </c>
      <c r="D31" t="s">
        <v>216</v>
      </c>
      <c r="E31" s="1">
        <v>150000</v>
      </c>
    </row>
    <row r="32" spans="1:5" ht="12.75" outlineLevel="2">
      <c r="A32" s="15" t="s">
        <v>349</v>
      </c>
      <c r="B32" s="17" t="s">
        <v>152</v>
      </c>
      <c r="C32" t="s">
        <v>153</v>
      </c>
      <c r="D32" t="s">
        <v>235</v>
      </c>
      <c r="E32" s="1">
        <v>150000</v>
      </c>
    </row>
    <row r="33" spans="1:5" ht="12.75" outlineLevel="2">
      <c r="A33" s="15" t="s">
        <v>350</v>
      </c>
      <c r="B33" s="17" t="s">
        <v>152</v>
      </c>
      <c r="C33" t="s">
        <v>153</v>
      </c>
      <c r="D33" t="s">
        <v>321</v>
      </c>
      <c r="E33" s="1">
        <v>150000</v>
      </c>
    </row>
    <row r="34" spans="1:5" ht="12.75" outlineLevel="2">
      <c r="A34" s="15" t="s">
        <v>351</v>
      </c>
      <c r="B34" s="17" t="s">
        <v>152</v>
      </c>
      <c r="C34" t="s">
        <v>153</v>
      </c>
      <c r="D34" t="s">
        <v>254</v>
      </c>
      <c r="E34" s="1">
        <v>150000</v>
      </c>
    </row>
    <row r="35" spans="1:5" ht="12.75" outlineLevel="2">
      <c r="A35" s="15" t="s">
        <v>352</v>
      </c>
      <c r="B35" s="17" t="s">
        <v>152</v>
      </c>
      <c r="C35" t="s">
        <v>153</v>
      </c>
      <c r="D35" t="s">
        <v>256</v>
      </c>
      <c r="E35" s="1">
        <v>150000</v>
      </c>
    </row>
    <row r="36" spans="2:5" ht="12.75" outlineLevel="1">
      <c r="B36" s="23" t="s">
        <v>423</v>
      </c>
      <c r="E36" s="1">
        <f>SUBTOTAL(9,E30:E35)</f>
        <v>900000</v>
      </c>
    </row>
    <row r="37" spans="1:5" ht="12.75" outlineLevel="2">
      <c r="A37" s="15" t="s">
        <v>353</v>
      </c>
      <c r="B37" s="17" t="s">
        <v>201</v>
      </c>
      <c r="C37" t="s">
        <v>202</v>
      </c>
      <c r="D37" t="s">
        <v>203</v>
      </c>
      <c r="E37" s="1">
        <v>150000</v>
      </c>
    </row>
    <row r="38" spans="1:5" ht="12.75" outlineLevel="2">
      <c r="A38" s="15" t="s">
        <v>354</v>
      </c>
      <c r="B38" s="17" t="s">
        <v>201</v>
      </c>
      <c r="C38" t="s">
        <v>202</v>
      </c>
      <c r="D38" t="s">
        <v>206</v>
      </c>
      <c r="E38" s="1">
        <v>150000</v>
      </c>
    </row>
    <row r="39" spans="1:5" ht="12.75" outlineLevel="2">
      <c r="A39" s="15" t="s">
        <v>355</v>
      </c>
      <c r="B39" s="17" t="s">
        <v>201</v>
      </c>
      <c r="C39" t="s">
        <v>202</v>
      </c>
      <c r="D39" t="s">
        <v>215</v>
      </c>
      <c r="E39" s="1">
        <v>150000</v>
      </c>
    </row>
    <row r="40" spans="1:5" ht="12.75" outlineLevel="2">
      <c r="A40" s="15" t="s">
        <v>356</v>
      </c>
      <c r="B40" s="17" t="s">
        <v>201</v>
      </c>
      <c r="C40" t="s">
        <v>202</v>
      </c>
      <c r="D40" t="s">
        <v>223</v>
      </c>
      <c r="E40" s="1">
        <v>150000</v>
      </c>
    </row>
    <row r="41" spans="1:5" ht="12.75" outlineLevel="2">
      <c r="A41" s="15" t="s">
        <v>357</v>
      </c>
      <c r="B41" s="17" t="s">
        <v>201</v>
      </c>
      <c r="D41" t="s">
        <v>243</v>
      </c>
      <c r="E41" s="1">
        <v>150000</v>
      </c>
    </row>
    <row r="42" spans="1:5" ht="12.75" outlineLevel="2">
      <c r="A42" s="15" t="s">
        <v>358</v>
      </c>
      <c r="B42" s="17" t="s">
        <v>201</v>
      </c>
      <c r="C42" t="s">
        <v>202</v>
      </c>
      <c r="D42" t="s">
        <v>292</v>
      </c>
      <c r="E42" s="1">
        <v>150000</v>
      </c>
    </row>
    <row r="43" spans="2:5" ht="12.75" outlineLevel="1">
      <c r="B43" s="23" t="s">
        <v>424</v>
      </c>
      <c r="E43" s="1">
        <f>SUBTOTAL(9,E37:E42)</f>
        <v>900000</v>
      </c>
    </row>
    <row r="44" spans="1:5" ht="12.75" outlineLevel="2">
      <c r="A44" s="15" t="s">
        <v>359</v>
      </c>
      <c r="B44" s="17" t="s">
        <v>230</v>
      </c>
      <c r="C44" t="s">
        <v>231</v>
      </c>
      <c r="D44" t="s">
        <v>232</v>
      </c>
      <c r="E44" s="1">
        <v>150000</v>
      </c>
    </row>
    <row r="45" spans="1:5" ht="12.75" outlineLevel="2">
      <c r="A45" s="15" t="s">
        <v>360</v>
      </c>
      <c r="B45" s="17" t="s">
        <v>230</v>
      </c>
      <c r="C45" t="s">
        <v>231</v>
      </c>
      <c r="D45" t="s">
        <v>239</v>
      </c>
      <c r="E45" s="1">
        <v>150000</v>
      </c>
    </row>
    <row r="46" spans="2:5" ht="12.75" outlineLevel="1">
      <c r="B46" s="23" t="s">
        <v>425</v>
      </c>
      <c r="E46" s="1">
        <f>SUBTOTAL(9,E44:E45)</f>
        <v>300000</v>
      </c>
    </row>
    <row r="47" spans="4:5" ht="12.75" outlineLevel="1">
      <c r="D47" s="6"/>
      <c r="E47" s="7"/>
    </row>
    <row r="48" spans="2:5" ht="12.75" outlineLevel="1">
      <c r="B48" s="23" t="s">
        <v>404</v>
      </c>
      <c r="D48" s="6"/>
      <c r="E48" s="7">
        <f>SUBTOTAL(9,E2:E47)</f>
        <v>6000000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prijav za 6. okvirni program EU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7"/>
  <sheetViews>
    <sheetView workbookViewId="0" topLeftCell="A1">
      <pane ySplit="1" topLeftCell="BM2" activePane="bottomLeft" state="frozen"/>
      <selection pane="topLeft" activeCell="C27" sqref="C27"/>
      <selection pane="bottomLeft" activeCell="A1" sqref="A1"/>
    </sheetView>
  </sheetViews>
  <sheetFormatPr defaultColWidth="9.00390625" defaultRowHeight="12.75" outlineLevelRow="2"/>
  <cols>
    <col min="1" max="1" width="8.75390625" style="18" customWidth="1"/>
    <col min="2" max="2" width="10.375" style="19" customWidth="1"/>
    <col min="3" max="3" width="54.875" style="0" customWidth="1"/>
    <col min="4" max="4" width="52.75390625" style="0" customWidth="1"/>
    <col min="5" max="5" width="15.125" style="0" customWidth="1"/>
  </cols>
  <sheetData>
    <row r="1" spans="1:5" ht="18.75" customHeight="1">
      <c r="A1" s="14" t="s">
        <v>295</v>
      </c>
      <c r="B1" s="16" t="s">
        <v>296</v>
      </c>
      <c r="C1" s="4" t="s">
        <v>297</v>
      </c>
      <c r="D1" s="4" t="s">
        <v>298</v>
      </c>
      <c r="E1" s="5" t="s">
        <v>299</v>
      </c>
    </row>
    <row r="2" spans="1:5" ht="12.75" outlineLevel="2">
      <c r="A2" s="18" t="s">
        <v>324</v>
      </c>
      <c r="B2" s="19" t="s">
        <v>268</v>
      </c>
      <c r="C2" t="s">
        <v>391</v>
      </c>
      <c r="D2" t="s">
        <v>269</v>
      </c>
      <c r="E2" s="1">
        <v>600000</v>
      </c>
    </row>
    <row r="3" spans="2:5" ht="12.75" outlineLevel="1">
      <c r="B3" s="23" t="s">
        <v>426</v>
      </c>
      <c r="E3" s="1">
        <f>SUBTOTAL(9,E2:E2)</f>
        <v>600000</v>
      </c>
    </row>
    <row r="4" spans="1:5" ht="12.75" outlineLevel="2">
      <c r="A4" s="18" t="s">
        <v>325</v>
      </c>
      <c r="B4" s="19" t="s">
        <v>134</v>
      </c>
      <c r="C4" s="3" t="s">
        <v>312</v>
      </c>
      <c r="D4" t="s">
        <v>135</v>
      </c>
      <c r="E4" s="1">
        <v>600000</v>
      </c>
    </row>
    <row r="5" spans="2:5" ht="12.75" outlineLevel="1">
      <c r="B5" s="23" t="s">
        <v>427</v>
      </c>
      <c r="C5" s="3"/>
      <c r="E5" s="1">
        <f>SUBTOTAL(9,E4:E4)</f>
        <v>600000</v>
      </c>
    </row>
    <row r="6" spans="4:5" ht="12.75" outlineLevel="1">
      <c r="D6" s="6"/>
      <c r="E6" s="7"/>
    </row>
    <row r="7" spans="2:5" ht="12.75" outlineLevel="1">
      <c r="B7" s="23" t="s">
        <v>404</v>
      </c>
      <c r="D7" s="6"/>
      <c r="E7" s="7">
        <f>SUBTOTAL(9,E2:E6)</f>
        <v>1200000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prijav za 6. okvirni program EU 2004, Univerza na Primorskem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E82"/>
  <sheetViews>
    <sheetView workbookViewId="0" topLeftCell="A1">
      <pane ySplit="1" topLeftCell="BM2" activePane="bottomLeft" state="frozen"/>
      <selection pane="topLeft" activeCell="C27" sqref="C27"/>
      <selection pane="bottomLeft" activeCell="A1" sqref="A1"/>
    </sheetView>
  </sheetViews>
  <sheetFormatPr defaultColWidth="9.00390625" defaultRowHeight="12.75" outlineLevelRow="2"/>
  <cols>
    <col min="1" max="1" width="9.125" style="15" customWidth="1"/>
    <col min="2" max="2" width="10.375" style="17" customWidth="1"/>
    <col min="3" max="3" width="35.875" style="0" customWidth="1"/>
    <col min="4" max="4" width="71.375" style="0" customWidth="1"/>
    <col min="5" max="5" width="15.625" style="0" customWidth="1"/>
  </cols>
  <sheetData>
    <row r="1" spans="1:5" ht="22.5" customHeight="1">
      <c r="A1" s="14" t="s">
        <v>295</v>
      </c>
      <c r="B1" s="16" t="s">
        <v>296</v>
      </c>
      <c r="C1" s="4" t="s">
        <v>297</v>
      </c>
      <c r="D1" s="4" t="s">
        <v>298</v>
      </c>
      <c r="E1" s="5" t="s">
        <v>299</v>
      </c>
    </row>
    <row r="2" spans="1:5" ht="12.75" outlineLevel="2">
      <c r="A2" s="15" t="s">
        <v>324</v>
      </c>
      <c r="B2" s="17" t="s">
        <v>165</v>
      </c>
      <c r="C2" t="s">
        <v>166</v>
      </c>
      <c r="D2" t="s">
        <v>167</v>
      </c>
      <c r="E2" s="1">
        <v>600000</v>
      </c>
    </row>
    <row r="3" spans="2:5" ht="12.75" outlineLevel="1">
      <c r="B3" s="23" t="s">
        <v>428</v>
      </c>
      <c r="E3" s="1">
        <f>SUBTOTAL(9,E2:E2)</f>
        <v>600000</v>
      </c>
    </row>
    <row r="4" spans="1:5" ht="12.75" outlineLevel="2">
      <c r="A4" s="15" t="s">
        <v>325</v>
      </c>
      <c r="B4" s="17" t="s">
        <v>171</v>
      </c>
      <c r="C4" t="s">
        <v>172</v>
      </c>
      <c r="D4" t="s">
        <v>173</v>
      </c>
      <c r="E4" s="1">
        <v>150000</v>
      </c>
    </row>
    <row r="5" spans="2:5" ht="12.75" outlineLevel="1">
      <c r="B5" s="23" t="s">
        <v>429</v>
      </c>
      <c r="E5" s="1">
        <f>SUBTOTAL(9,E4:E4)</f>
        <v>150000</v>
      </c>
    </row>
    <row r="6" spans="1:5" ht="12.75" outlineLevel="2">
      <c r="A6" s="15" t="s">
        <v>326</v>
      </c>
      <c r="B6" s="17" t="s">
        <v>193</v>
      </c>
      <c r="C6" t="s">
        <v>194</v>
      </c>
      <c r="D6" t="s">
        <v>195</v>
      </c>
      <c r="E6" s="1">
        <v>150000</v>
      </c>
    </row>
    <row r="7" spans="1:5" ht="12.75" outlineLevel="2">
      <c r="A7" s="15" t="s">
        <v>327</v>
      </c>
      <c r="B7" s="17" t="s">
        <v>193</v>
      </c>
      <c r="C7" t="s">
        <v>194</v>
      </c>
      <c r="D7" t="s">
        <v>258</v>
      </c>
      <c r="E7" s="1">
        <v>150000</v>
      </c>
    </row>
    <row r="8" spans="1:5" ht="12.75" outlineLevel="2">
      <c r="A8" s="15" t="s">
        <v>328</v>
      </c>
      <c r="B8" s="17" t="s">
        <v>193</v>
      </c>
      <c r="C8" t="s">
        <v>194</v>
      </c>
      <c r="D8" t="s">
        <v>263</v>
      </c>
      <c r="E8" s="1">
        <v>150000</v>
      </c>
    </row>
    <row r="9" spans="2:5" ht="12.75" outlineLevel="1">
      <c r="B9" s="23" t="s">
        <v>430</v>
      </c>
      <c r="E9" s="1">
        <f>SUBTOTAL(9,E6:E8)</f>
        <v>450000</v>
      </c>
    </row>
    <row r="10" spans="1:5" ht="12.75" outlineLevel="2">
      <c r="A10" s="15" t="s">
        <v>329</v>
      </c>
      <c r="B10" s="17" t="s">
        <v>49</v>
      </c>
      <c r="C10" t="s">
        <v>50</v>
      </c>
      <c r="D10" t="s">
        <v>51</v>
      </c>
      <c r="E10" s="1">
        <v>150000</v>
      </c>
    </row>
    <row r="11" spans="1:5" ht="12.75" outlineLevel="2">
      <c r="A11" s="15" t="s">
        <v>330</v>
      </c>
      <c r="B11" s="17" t="s">
        <v>49</v>
      </c>
      <c r="C11" t="s">
        <v>50</v>
      </c>
      <c r="D11" t="s">
        <v>83</v>
      </c>
      <c r="E11" s="1">
        <v>150000</v>
      </c>
    </row>
    <row r="12" spans="2:5" ht="12.75" outlineLevel="1">
      <c r="B12" s="23" t="s">
        <v>431</v>
      </c>
      <c r="E12" s="1">
        <f>SUBTOTAL(9,E10:E11)</f>
        <v>300000</v>
      </c>
    </row>
    <row r="13" spans="1:5" ht="12.75" outlineLevel="2">
      <c r="A13" s="15" t="s">
        <v>331</v>
      </c>
      <c r="B13" s="17" t="s">
        <v>52</v>
      </c>
      <c r="C13" t="s">
        <v>53</v>
      </c>
      <c r="D13" t="s">
        <v>51</v>
      </c>
      <c r="E13" s="1">
        <v>150000</v>
      </c>
    </row>
    <row r="14" spans="1:5" ht="12.75" outlineLevel="2">
      <c r="A14" s="15" t="s">
        <v>332</v>
      </c>
      <c r="B14" s="17" t="s">
        <v>52</v>
      </c>
      <c r="C14" t="s">
        <v>53</v>
      </c>
      <c r="D14" t="s">
        <v>143</v>
      </c>
      <c r="E14" s="1">
        <v>600000</v>
      </c>
    </row>
    <row r="15" spans="2:5" ht="12.75" outlineLevel="1">
      <c r="B15" s="23" t="s">
        <v>432</v>
      </c>
      <c r="E15" s="1">
        <f>SUBTOTAL(9,E13:E14)</f>
        <v>750000</v>
      </c>
    </row>
    <row r="16" spans="1:5" ht="12.75" outlineLevel="2">
      <c r="A16" s="15" t="s">
        <v>333</v>
      </c>
      <c r="B16" s="17" t="s">
        <v>188</v>
      </c>
      <c r="C16" t="s">
        <v>189</v>
      </c>
      <c r="D16" t="s">
        <v>190</v>
      </c>
      <c r="E16" s="1">
        <v>150000</v>
      </c>
    </row>
    <row r="17" spans="1:5" ht="12.75" outlineLevel="2">
      <c r="A17" s="15" t="s">
        <v>334</v>
      </c>
      <c r="B17" s="17" t="s">
        <v>188</v>
      </c>
      <c r="C17" t="s">
        <v>189</v>
      </c>
      <c r="D17" t="s">
        <v>204</v>
      </c>
      <c r="E17" s="1">
        <v>150000</v>
      </c>
    </row>
    <row r="18" spans="1:5" ht="12.75" outlineLevel="2">
      <c r="A18" s="15" t="s">
        <v>335</v>
      </c>
      <c r="B18" s="17" t="s">
        <v>188</v>
      </c>
      <c r="C18" t="s">
        <v>189</v>
      </c>
      <c r="D18" t="s">
        <v>284</v>
      </c>
      <c r="E18" s="1">
        <v>150000</v>
      </c>
    </row>
    <row r="19" spans="2:5" ht="12.75" outlineLevel="1">
      <c r="B19" s="23" t="s">
        <v>433</v>
      </c>
      <c r="E19" s="1">
        <f>SUBTOTAL(9,E16:E18)</f>
        <v>450000</v>
      </c>
    </row>
    <row r="20" spans="1:5" ht="12.75" outlineLevel="2">
      <c r="A20" s="15" t="s">
        <v>336</v>
      </c>
      <c r="B20" s="17" t="s">
        <v>237</v>
      </c>
      <c r="C20" s="2" t="s">
        <v>307</v>
      </c>
      <c r="D20" t="s">
        <v>236</v>
      </c>
      <c r="E20" s="1">
        <v>600000</v>
      </c>
    </row>
    <row r="21" spans="1:5" ht="12.75" outlineLevel="2">
      <c r="A21" s="15" t="s">
        <v>337</v>
      </c>
      <c r="B21" s="17" t="s">
        <v>237</v>
      </c>
      <c r="C21" t="s">
        <v>238</v>
      </c>
      <c r="D21" t="s">
        <v>273</v>
      </c>
      <c r="E21" s="1">
        <v>150000</v>
      </c>
    </row>
    <row r="22" spans="1:5" ht="12.75" outlineLevel="2">
      <c r="A22" s="15" t="s">
        <v>338</v>
      </c>
      <c r="B22" s="17" t="s">
        <v>237</v>
      </c>
      <c r="C22" t="s">
        <v>238</v>
      </c>
      <c r="D22" t="s">
        <v>283</v>
      </c>
      <c r="E22" s="1">
        <v>150000</v>
      </c>
    </row>
    <row r="23" spans="2:5" ht="12.75" outlineLevel="1">
      <c r="B23" s="23" t="s">
        <v>434</v>
      </c>
      <c r="E23" s="1">
        <f>SUBTOTAL(9,E20:E22)</f>
        <v>900000</v>
      </c>
    </row>
    <row r="24" spans="1:5" ht="12.75" outlineLevel="2">
      <c r="A24" s="15" t="s">
        <v>339</v>
      </c>
      <c r="B24" s="17" t="s">
        <v>129</v>
      </c>
      <c r="C24" t="s">
        <v>130</v>
      </c>
      <c r="D24" t="s">
        <v>131</v>
      </c>
      <c r="E24" s="1">
        <v>600000</v>
      </c>
    </row>
    <row r="25" spans="2:5" ht="12.75" outlineLevel="1">
      <c r="B25" s="23" t="s">
        <v>435</v>
      </c>
      <c r="E25" s="1">
        <f>SUBTOTAL(9,E24:E24)</f>
        <v>600000</v>
      </c>
    </row>
    <row r="26" spans="1:5" ht="12.75" outlineLevel="2">
      <c r="A26" s="15" t="s">
        <v>340</v>
      </c>
      <c r="B26" s="17" t="s">
        <v>54</v>
      </c>
      <c r="C26" t="s">
        <v>55</v>
      </c>
      <c r="D26" t="s">
        <v>56</v>
      </c>
      <c r="E26" s="1">
        <v>600000</v>
      </c>
    </row>
    <row r="27" spans="2:5" ht="12.75" outlineLevel="1">
      <c r="B27" s="23" t="s">
        <v>436</v>
      </c>
      <c r="E27" s="1">
        <f>SUBTOTAL(9,E26:E26)</f>
        <v>600000</v>
      </c>
    </row>
    <row r="28" spans="1:5" ht="12.75" outlineLevel="2">
      <c r="A28" s="15" t="s">
        <v>341</v>
      </c>
      <c r="B28" s="17" t="s">
        <v>121</v>
      </c>
      <c r="C28" t="s">
        <v>122</v>
      </c>
      <c r="D28" t="s">
        <v>123</v>
      </c>
      <c r="E28" s="1">
        <v>150000</v>
      </c>
    </row>
    <row r="29" spans="1:5" ht="12.75" outlineLevel="2">
      <c r="A29" s="15" t="s">
        <v>342</v>
      </c>
      <c r="B29" s="17" t="s">
        <v>121</v>
      </c>
      <c r="C29" t="s">
        <v>122</v>
      </c>
      <c r="D29" t="s">
        <v>183</v>
      </c>
      <c r="E29" s="1">
        <v>600000</v>
      </c>
    </row>
    <row r="30" spans="1:5" ht="12.75" outlineLevel="2">
      <c r="A30" s="15" t="s">
        <v>343</v>
      </c>
      <c r="B30" s="17" t="s">
        <v>121</v>
      </c>
      <c r="C30" t="s">
        <v>122</v>
      </c>
      <c r="D30" t="s">
        <v>185</v>
      </c>
      <c r="E30" s="1">
        <v>150000</v>
      </c>
    </row>
    <row r="31" spans="1:5" ht="12.75" outlineLevel="2">
      <c r="A31" s="15" t="s">
        <v>344</v>
      </c>
      <c r="B31" s="17" t="s">
        <v>121</v>
      </c>
      <c r="C31" t="s">
        <v>122</v>
      </c>
      <c r="D31" t="s">
        <v>318</v>
      </c>
      <c r="E31" s="1">
        <v>150000</v>
      </c>
    </row>
    <row r="32" spans="1:5" ht="12.75" outlineLevel="2">
      <c r="A32" s="15" t="s">
        <v>345</v>
      </c>
      <c r="B32" s="17" t="s">
        <v>121</v>
      </c>
      <c r="C32" t="s">
        <v>122</v>
      </c>
      <c r="D32" t="s">
        <v>287</v>
      </c>
      <c r="E32" s="1">
        <v>150000</v>
      </c>
    </row>
    <row r="33" spans="2:5" ht="12.75" outlineLevel="1">
      <c r="B33" s="23" t="s">
        <v>437</v>
      </c>
      <c r="E33" s="1">
        <f>SUBTOTAL(9,E28:E32)</f>
        <v>1200000</v>
      </c>
    </row>
    <row r="34" spans="1:5" ht="12.75" outlineLevel="2">
      <c r="A34" s="15" t="s">
        <v>346</v>
      </c>
      <c r="B34" s="17" t="s">
        <v>207</v>
      </c>
      <c r="C34" t="s">
        <v>304</v>
      </c>
      <c r="D34" t="s">
        <v>62</v>
      </c>
      <c r="E34" s="1">
        <v>600000</v>
      </c>
    </row>
    <row r="35" spans="2:5" ht="12.75" outlineLevel="1">
      <c r="B35" s="23" t="s">
        <v>438</v>
      </c>
      <c r="E35" s="1">
        <f>SUBTOTAL(9,E34:E34)</f>
        <v>600000</v>
      </c>
    </row>
    <row r="36" spans="1:5" ht="12.75" outlineLevel="2">
      <c r="A36" s="15" t="s">
        <v>347</v>
      </c>
      <c r="B36" s="17" t="s">
        <v>92</v>
      </c>
      <c r="C36" s="2" t="s">
        <v>307</v>
      </c>
      <c r="D36" t="s">
        <v>93</v>
      </c>
      <c r="E36" s="1">
        <v>150000</v>
      </c>
    </row>
    <row r="37" spans="2:5" ht="12.75" outlineLevel="1">
      <c r="B37" s="23" t="s">
        <v>439</v>
      </c>
      <c r="C37" s="2"/>
      <c r="E37" s="1">
        <f>SUBTOTAL(9,E36:E36)</f>
        <v>150000</v>
      </c>
    </row>
    <row r="38" spans="1:5" ht="12.75" outlineLevel="2">
      <c r="A38" s="15" t="s">
        <v>348</v>
      </c>
      <c r="B38" s="17" t="s">
        <v>76</v>
      </c>
      <c r="C38" t="s">
        <v>306</v>
      </c>
      <c r="D38" t="s">
        <v>74</v>
      </c>
      <c r="E38" s="1">
        <v>150000</v>
      </c>
    </row>
    <row r="39" spans="2:5" ht="12.75" outlineLevel="1">
      <c r="B39" s="23" t="s">
        <v>440</v>
      </c>
      <c r="E39" s="1">
        <f>SUBTOTAL(9,E38:E38)</f>
        <v>150000</v>
      </c>
    </row>
    <row r="40" spans="1:5" ht="12.75" outlineLevel="2">
      <c r="A40" s="15" t="s">
        <v>349</v>
      </c>
      <c r="B40" s="17" t="s">
        <v>138</v>
      </c>
      <c r="C40" t="s">
        <v>139</v>
      </c>
      <c r="D40" t="s">
        <v>140</v>
      </c>
      <c r="E40" s="1">
        <v>150000</v>
      </c>
    </row>
    <row r="41" spans="2:5" ht="12.75" outlineLevel="1">
      <c r="B41" s="23" t="s">
        <v>441</v>
      </c>
      <c r="E41" s="1">
        <f>SUBTOTAL(9,E40:E40)</f>
        <v>150000</v>
      </c>
    </row>
    <row r="42" spans="1:5" ht="12.75" outlineLevel="2">
      <c r="A42" s="15" t="s">
        <v>350</v>
      </c>
      <c r="B42" s="17" t="s">
        <v>113</v>
      </c>
      <c r="C42" t="s">
        <v>114</v>
      </c>
      <c r="D42" t="s">
        <v>115</v>
      </c>
      <c r="E42" s="1">
        <v>150000</v>
      </c>
    </row>
    <row r="43" spans="1:5" ht="12.75" outlineLevel="2">
      <c r="A43" s="15" t="s">
        <v>351</v>
      </c>
      <c r="B43" s="17" t="s">
        <v>113</v>
      </c>
      <c r="C43" t="s">
        <v>114</v>
      </c>
      <c r="D43" t="s">
        <v>163</v>
      </c>
      <c r="E43" s="1">
        <v>150000</v>
      </c>
    </row>
    <row r="44" spans="1:5" ht="12.75" outlineLevel="2">
      <c r="A44" s="15" t="s">
        <v>352</v>
      </c>
      <c r="B44" s="17" t="s">
        <v>113</v>
      </c>
      <c r="C44" t="s">
        <v>114</v>
      </c>
      <c r="D44" t="s">
        <v>196</v>
      </c>
      <c r="E44" s="1">
        <v>150000</v>
      </c>
    </row>
    <row r="45" spans="1:5" ht="12.75" outlineLevel="2">
      <c r="A45" s="15" t="s">
        <v>353</v>
      </c>
      <c r="B45" s="17" t="s">
        <v>113</v>
      </c>
      <c r="C45" t="s">
        <v>114</v>
      </c>
      <c r="D45" t="s">
        <v>266</v>
      </c>
      <c r="E45" s="1">
        <v>150000</v>
      </c>
    </row>
    <row r="46" spans="1:5" ht="12.75" outlineLevel="2">
      <c r="A46" s="15" t="s">
        <v>354</v>
      </c>
      <c r="B46" s="17" t="s">
        <v>113</v>
      </c>
      <c r="C46" t="s">
        <v>114</v>
      </c>
      <c r="D46" t="s">
        <v>267</v>
      </c>
      <c r="E46" s="1">
        <v>150000</v>
      </c>
    </row>
    <row r="47" spans="2:5" ht="12.75" outlineLevel="1">
      <c r="B47" s="23" t="s">
        <v>442</v>
      </c>
      <c r="E47" s="1">
        <f>SUBTOTAL(9,E42:E46)</f>
        <v>750000</v>
      </c>
    </row>
    <row r="48" spans="1:5" ht="12.75" outlineLevel="2">
      <c r="A48" s="15" t="s">
        <v>355</v>
      </c>
      <c r="B48" s="17" t="s">
        <v>58</v>
      </c>
      <c r="C48" t="s">
        <v>313</v>
      </c>
      <c r="D48" t="s">
        <v>59</v>
      </c>
      <c r="E48" s="1">
        <v>150000</v>
      </c>
    </row>
    <row r="49" spans="1:5" ht="12.75" outlineLevel="2">
      <c r="A49" s="15" t="s">
        <v>356</v>
      </c>
      <c r="B49" s="17" t="s">
        <v>58</v>
      </c>
      <c r="C49" t="s">
        <v>313</v>
      </c>
      <c r="D49" t="s">
        <v>323</v>
      </c>
      <c r="E49" s="1">
        <v>300000</v>
      </c>
    </row>
    <row r="50" spans="1:5" ht="12.75" outlineLevel="2">
      <c r="A50" s="15" t="s">
        <v>357</v>
      </c>
      <c r="B50" s="17" t="s">
        <v>58</v>
      </c>
      <c r="C50" t="s">
        <v>313</v>
      </c>
      <c r="D50" t="s">
        <v>156</v>
      </c>
      <c r="E50" s="1">
        <v>450000</v>
      </c>
    </row>
    <row r="51" spans="2:5" ht="12.75" outlineLevel="1">
      <c r="B51" s="23" t="s">
        <v>443</v>
      </c>
      <c r="E51" s="1">
        <f>SUBTOTAL(9,E48:E50)</f>
        <v>900000</v>
      </c>
    </row>
    <row r="52" spans="1:5" ht="12.75" outlineLevel="2">
      <c r="A52" s="15" t="s">
        <v>358</v>
      </c>
      <c r="B52" s="17" t="s">
        <v>9</v>
      </c>
      <c r="C52" t="s">
        <v>302</v>
      </c>
      <c r="D52" t="s">
        <v>314</v>
      </c>
      <c r="E52" s="1">
        <v>150000</v>
      </c>
    </row>
    <row r="53" spans="1:5" ht="12.75" outlineLevel="2">
      <c r="A53" s="15" t="s">
        <v>359</v>
      </c>
      <c r="B53" s="17" t="s">
        <v>9</v>
      </c>
      <c r="C53" t="s">
        <v>302</v>
      </c>
      <c r="D53" t="s">
        <v>108</v>
      </c>
      <c r="E53" s="1">
        <v>150000</v>
      </c>
    </row>
    <row r="54" spans="2:5" ht="12.75" outlineLevel="1">
      <c r="B54" s="23" t="s">
        <v>444</v>
      </c>
      <c r="E54" s="1">
        <f>SUBTOTAL(9,E52:E53)</f>
        <v>300000</v>
      </c>
    </row>
    <row r="55" spans="1:5" ht="12.75" outlineLevel="2">
      <c r="A55" s="15" t="s">
        <v>360</v>
      </c>
      <c r="B55" s="17" t="s">
        <v>228</v>
      </c>
      <c r="C55" t="s">
        <v>308</v>
      </c>
      <c r="D55" t="s">
        <v>229</v>
      </c>
      <c r="E55" s="1">
        <v>150000</v>
      </c>
    </row>
    <row r="56" spans="2:5" ht="12.75" outlineLevel="1">
      <c r="B56" s="23" t="s">
        <v>445</v>
      </c>
      <c r="E56" s="1">
        <f>SUBTOTAL(9,E55:E55)</f>
        <v>150000</v>
      </c>
    </row>
    <row r="57" spans="1:5" ht="12.75" outlineLevel="2">
      <c r="A57" s="15" t="s">
        <v>361</v>
      </c>
      <c r="B57" s="17" t="s">
        <v>208</v>
      </c>
      <c r="C57" t="s">
        <v>209</v>
      </c>
      <c r="D57" t="s">
        <v>210</v>
      </c>
      <c r="E57" s="1">
        <v>150000</v>
      </c>
    </row>
    <row r="58" spans="1:5" ht="12.75" outlineLevel="2">
      <c r="A58" s="15" t="s">
        <v>362</v>
      </c>
      <c r="B58" s="17" t="s">
        <v>208</v>
      </c>
      <c r="C58" t="s">
        <v>209</v>
      </c>
      <c r="D58" t="s">
        <v>274</v>
      </c>
      <c r="E58" s="1">
        <v>600000</v>
      </c>
    </row>
    <row r="59" spans="2:5" ht="12.75" outlineLevel="1">
      <c r="B59" s="23" t="s">
        <v>446</v>
      </c>
      <c r="E59" s="1">
        <f>SUBTOTAL(9,E57:E58)</f>
        <v>750000</v>
      </c>
    </row>
    <row r="60" spans="1:5" ht="12.75" outlineLevel="2">
      <c r="A60" s="15" t="s">
        <v>363</v>
      </c>
      <c r="B60" s="17" t="s">
        <v>157</v>
      </c>
      <c r="C60" t="s">
        <v>301</v>
      </c>
      <c r="D60" t="s">
        <v>158</v>
      </c>
      <c r="E60" s="1">
        <v>150000</v>
      </c>
    </row>
    <row r="61" spans="1:5" ht="12.75" outlineLevel="2">
      <c r="A61" s="15" t="s">
        <v>364</v>
      </c>
      <c r="B61" s="17" t="s">
        <v>157</v>
      </c>
      <c r="C61" t="s">
        <v>301</v>
      </c>
      <c r="D61" t="s">
        <v>160</v>
      </c>
      <c r="E61" s="1">
        <v>150000</v>
      </c>
    </row>
    <row r="62" spans="2:5" ht="12.75" outlineLevel="1">
      <c r="B62" s="23" t="s">
        <v>447</v>
      </c>
      <c r="E62" s="1">
        <f>SUBTOTAL(9,E60:E61)</f>
        <v>300000</v>
      </c>
    </row>
    <row r="63" spans="1:5" ht="12.75" outlineLevel="2">
      <c r="A63" s="15" t="s">
        <v>365</v>
      </c>
      <c r="B63" s="17" t="s">
        <v>249</v>
      </c>
      <c r="C63" t="s">
        <v>250</v>
      </c>
      <c r="D63" t="s">
        <v>251</v>
      </c>
      <c r="E63" s="1">
        <v>600000</v>
      </c>
    </row>
    <row r="64" spans="2:5" ht="12.75" outlineLevel="1">
      <c r="B64" s="23" t="s">
        <v>448</v>
      </c>
      <c r="E64" s="1">
        <f>SUBTOTAL(9,E63:E63)</f>
        <v>600000</v>
      </c>
    </row>
    <row r="65" spans="1:5" ht="12.75" outlineLevel="2">
      <c r="A65" s="15" t="s">
        <v>366</v>
      </c>
      <c r="B65" s="17" t="s">
        <v>127</v>
      </c>
      <c r="C65" t="s">
        <v>303</v>
      </c>
      <c r="D65" s="2" t="s">
        <v>397</v>
      </c>
      <c r="E65" s="1">
        <v>600000</v>
      </c>
    </row>
    <row r="66" spans="2:5" ht="12.75" outlineLevel="1">
      <c r="B66" s="23" t="s">
        <v>449</v>
      </c>
      <c r="D66" s="2"/>
      <c r="E66" s="1">
        <f>SUBTOTAL(9,E65:E65)</f>
        <v>600000</v>
      </c>
    </row>
    <row r="67" spans="1:5" ht="12.75" outlineLevel="2">
      <c r="A67" s="15" t="s">
        <v>367</v>
      </c>
      <c r="B67" s="17" t="s">
        <v>136</v>
      </c>
      <c r="C67" t="s">
        <v>305</v>
      </c>
      <c r="D67" t="s">
        <v>137</v>
      </c>
      <c r="E67" s="1">
        <v>150000</v>
      </c>
    </row>
    <row r="68" spans="2:5" ht="12.75" outlineLevel="1">
      <c r="B68" s="23" t="s">
        <v>450</v>
      </c>
      <c r="E68" s="1">
        <f>SUBTOTAL(9,E67:E67)</f>
        <v>150000</v>
      </c>
    </row>
    <row r="69" spans="1:5" ht="12.75" outlineLevel="2">
      <c r="A69" s="15" t="s">
        <v>368</v>
      </c>
      <c r="B69" s="17" t="s">
        <v>144</v>
      </c>
      <c r="C69" t="s">
        <v>302</v>
      </c>
      <c r="D69" t="s">
        <v>145</v>
      </c>
      <c r="E69" s="1">
        <v>150000</v>
      </c>
    </row>
    <row r="70" spans="2:5" ht="12.75" outlineLevel="1">
      <c r="B70" s="23" t="s">
        <v>451</v>
      </c>
      <c r="E70" s="1">
        <f>SUBTOTAL(9,E69:E69)</f>
        <v>150000</v>
      </c>
    </row>
    <row r="71" spans="1:5" ht="12.75" outlineLevel="2">
      <c r="A71" s="15" t="s">
        <v>369</v>
      </c>
      <c r="B71" s="17" t="s">
        <v>146</v>
      </c>
      <c r="C71" t="s">
        <v>311</v>
      </c>
      <c r="D71" t="s">
        <v>147</v>
      </c>
      <c r="E71" s="1">
        <v>150000</v>
      </c>
    </row>
    <row r="72" spans="2:5" ht="12.75" outlineLevel="1">
      <c r="B72" s="23" t="s">
        <v>452</v>
      </c>
      <c r="E72" s="1">
        <f>SUBTOTAL(9,E71:E71)</f>
        <v>150000</v>
      </c>
    </row>
    <row r="73" spans="1:5" ht="12.75" outlineLevel="2">
      <c r="A73" s="15" t="s">
        <v>370</v>
      </c>
      <c r="B73" s="17" t="s">
        <v>260</v>
      </c>
      <c r="C73" t="s">
        <v>310</v>
      </c>
      <c r="D73" t="s">
        <v>261</v>
      </c>
      <c r="E73" s="1">
        <v>150000</v>
      </c>
    </row>
    <row r="74" spans="2:5" ht="12.75" outlineLevel="1">
      <c r="B74" s="23" t="s">
        <v>453</v>
      </c>
      <c r="E74" s="1">
        <f>SUBTOTAL(9,E73:E73)</f>
        <v>150000</v>
      </c>
    </row>
    <row r="75" spans="1:5" ht="12.75" outlineLevel="2">
      <c r="A75" s="15" t="s">
        <v>371</v>
      </c>
      <c r="B75" s="17" t="s">
        <v>94</v>
      </c>
      <c r="C75" t="s">
        <v>300</v>
      </c>
      <c r="D75" t="s">
        <v>93</v>
      </c>
      <c r="E75" s="1">
        <v>150000</v>
      </c>
    </row>
    <row r="76" spans="2:5" ht="12.75" outlineLevel="1">
      <c r="B76" s="23" t="s">
        <v>454</v>
      </c>
      <c r="E76" s="1">
        <f>SUBTOTAL(9,E75:E75)</f>
        <v>150000</v>
      </c>
    </row>
    <row r="77" spans="1:5" ht="12.75" outlineLevel="2">
      <c r="A77" s="15" t="s">
        <v>372</v>
      </c>
      <c r="B77" s="17" t="s">
        <v>70</v>
      </c>
      <c r="C77" t="s">
        <v>309</v>
      </c>
      <c r="D77" t="s">
        <v>69</v>
      </c>
      <c r="E77" s="1">
        <v>150000</v>
      </c>
    </row>
    <row r="78" spans="2:5" ht="12.75" outlineLevel="1">
      <c r="B78" s="23" t="s">
        <v>455</v>
      </c>
      <c r="E78" s="1">
        <f>SUBTOTAL(9,E77:E77)</f>
        <v>150000</v>
      </c>
    </row>
    <row r="79" spans="1:5" ht="12.75" outlineLevel="2">
      <c r="A79" s="15" t="s">
        <v>373</v>
      </c>
      <c r="B79" s="17" t="s">
        <v>84</v>
      </c>
      <c r="C79" t="s">
        <v>85</v>
      </c>
      <c r="D79" t="s">
        <v>86</v>
      </c>
      <c r="E79" s="1">
        <v>150000</v>
      </c>
    </row>
    <row r="80" spans="2:5" ht="12.75" outlineLevel="1">
      <c r="B80" s="23" t="s">
        <v>456</v>
      </c>
      <c r="E80" s="1">
        <f>SUBTOTAL(9,E79:E79)</f>
        <v>150000</v>
      </c>
    </row>
    <row r="81" spans="4:5" ht="12.75" outlineLevel="1">
      <c r="D81" s="6"/>
      <c r="E81" s="7"/>
    </row>
    <row r="82" spans="2:5" ht="12.75" outlineLevel="1">
      <c r="B82" s="23" t="s">
        <v>404</v>
      </c>
      <c r="D82" s="6"/>
      <c r="E82" s="7">
        <f>SUBTOTAL(9,E2:E81)</f>
        <v>12450000</v>
      </c>
    </row>
  </sheetData>
  <printOptions/>
  <pageMargins left="0.75" right="0.75" top="0.984251968503937" bottom="0.984251968503937" header="0" footer="0"/>
  <pageSetup horizontalDpi="600" verticalDpi="600" orientation="landscape" paperSize="9" r:id="rId1"/>
  <headerFooter alignWithMargins="0">
    <oddHeader>&amp;C
Pregled financiranja prijav za 6. okvirni program EU 2004, drugi prejemniki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39.625" style="0" customWidth="1"/>
    <col min="2" max="2" width="17.875" style="0" customWidth="1"/>
  </cols>
  <sheetData>
    <row r="1" spans="1:2" ht="22.5" customHeight="1">
      <c r="A1" s="8" t="s">
        <v>392</v>
      </c>
      <c r="B1" s="9" t="s">
        <v>299</v>
      </c>
    </row>
    <row r="2" spans="1:2" ht="19.5" customHeight="1">
      <c r="A2" s="10" t="s">
        <v>393</v>
      </c>
      <c r="B2" s="13">
        <v>11550000</v>
      </c>
    </row>
    <row r="3" spans="1:2" ht="19.5" customHeight="1">
      <c r="A3" s="10" t="s">
        <v>394</v>
      </c>
      <c r="B3" s="13">
        <v>16450000</v>
      </c>
    </row>
    <row r="4" spans="1:2" ht="19.5" customHeight="1">
      <c r="A4" s="10" t="s">
        <v>119</v>
      </c>
      <c r="B4" s="13">
        <v>6000000</v>
      </c>
    </row>
    <row r="5" spans="1:2" ht="19.5" customHeight="1">
      <c r="A5" s="10" t="s">
        <v>395</v>
      </c>
      <c r="B5" s="13">
        <v>1200000</v>
      </c>
    </row>
    <row r="6" spans="1:2" ht="19.5" customHeight="1">
      <c r="A6" s="10" t="s">
        <v>398</v>
      </c>
      <c r="B6" s="13">
        <v>12450000</v>
      </c>
    </row>
    <row r="7" spans="1:2" ht="19.5" customHeight="1">
      <c r="A7" s="11" t="s">
        <v>390</v>
      </c>
      <c r="B7" s="12">
        <f>SUM(B2:B6)</f>
        <v>47650000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financiranja prijav za 6. okvirni program EU 2004, tip raziskovalne organizacije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2005-10-12T12:07:34Z</cp:lastPrinted>
  <dcterms:created xsi:type="dcterms:W3CDTF">2005-09-08T10:56:33Z</dcterms:created>
  <dcterms:modified xsi:type="dcterms:W3CDTF">2005-10-12T12:09:11Z</dcterms:modified>
  <cp:category/>
  <cp:version/>
  <cp:contentType/>
  <cp:contentStatus/>
</cp:coreProperties>
</file>