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4895" windowHeight="8850" activeTab="0"/>
  </bookViews>
  <sheets>
    <sheet name="Naravoslovne vede" sheetId="1" r:id="rId1"/>
    <sheet name="Tehniške vede" sheetId="2" r:id="rId2"/>
    <sheet name="Medicinske vede" sheetId="3" r:id="rId3"/>
    <sheet name="Biotehniške vede" sheetId="4" r:id="rId4"/>
    <sheet name="Družboslovne vede" sheetId="5" r:id="rId5"/>
    <sheet name="Humanistične vede" sheetId="6" r:id="rId6"/>
    <sheet name="Rekapitulacija" sheetId="7" r:id="rId7"/>
  </sheets>
  <definedNames>
    <definedName name="_xlnm.Print_Titles" localSheetId="3">'Biotehniške vede'!$1:$1</definedName>
    <definedName name="_xlnm.Print_Titles" localSheetId="4">'Družboslovne vede'!$1:$1</definedName>
    <definedName name="_xlnm.Print_Titles" localSheetId="5">'Humanistične vede'!$1:$1</definedName>
    <definedName name="_xlnm.Print_Titles" localSheetId="2">'Medicinske vede'!$1:$1</definedName>
    <definedName name="_xlnm.Print_Titles" localSheetId="0">'Naravoslovne vede'!$1:$1</definedName>
    <definedName name="_xlnm.Print_Titles" localSheetId="1">'Tehniške vede'!$1:$1</definedName>
  </definedNames>
  <calcPr fullCalcOnLoad="1"/>
</workbook>
</file>

<file path=xl/sharedStrings.xml><?xml version="1.0" encoding="utf-8"?>
<sst xmlns="http://schemas.openxmlformats.org/spreadsheetml/2006/main" count="4088" uniqueCount="1818">
  <si>
    <t>Biodiverziteta v epikraških združbah</t>
  </si>
  <si>
    <t>BI-US/03-04-009</t>
  </si>
  <si>
    <t>Biogeokemija živega srebra v idrijskem vodnem sistemu: dejavniki, ki vplivajo na procese metilacije Hg in demetilacije MeHg / 2.faza</t>
  </si>
  <si>
    <t>BI-US/03-04-026</t>
  </si>
  <si>
    <t>Gospodarski pomen in obvladovanje virusnih bolezni borovnic in brusnic</t>
  </si>
  <si>
    <t>BI-US/03-04-027</t>
  </si>
  <si>
    <t>Valentina Turk</t>
  </si>
  <si>
    <t>Vloga bakterij pri nastajanju in razgradnji koloidne organske snovi v severnem Jadranu</t>
  </si>
  <si>
    <t>BI-BA/03-04-021</t>
  </si>
  <si>
    <t>0619</t>
  </si>
  <si>
    <t>Raziskovanje didaktičnih vidikov izobraževanja na daljavo v mednarodnih okoljih</t>
  </si>
  <si>
    <t>BI-DE/03-04-003</t>
  </si>
  <si>
    <t>Marko Marhl</t>
  </si>
  <si>
    <t>Robustnost in fleksibilnost metaboličnih in regulacijskih mrež</t>
  </si>
  <si>
    <t>BI-FR/02-004</t>
  </si>
  <si>
    <t>Modeliranje stimulatorne kontrakcije gladkih mišičnih celic dihalnih poti</t>
  </si>
  <si>
    <t>BI-IT/02-05-018</t>
  </si>
  <si>
    <t>Samo Kralj</t>
  </si>
  <si>
    <t>Fizika vzorcev v mehki snovi</t>
  </si>
  <si>
    <t>BI-RO/03-04-011</t>
  </si>
  <si>
    <t>Statika in dinamika mehkih sistemov</t>
  </si>
  <si>
    <t>BI-RU/03-04-001</t>
  </si>
  <si>
    <t>Statistika in dinamika tekoče kristalnih struktur</t>
  </si>
  <si>
    <t>BI-CN/03-04-001</t>
  </si>
  <si>
    <t>0311</t>
  </si>
  <si>
    <t>Zavod Republike Slovenije za transfuzijo krvi</t>
  </si>
  <si>
    <t>Vladka Čurin-Šerbec</t>
  </si>
  <si>
    <t>Razvoj monoklonskih protiteles proti TNF-alfa za uporabo v humani terapiji</t>
  </si>
  <si>
    <t>BI-AT/02-03-001</t>
  </si>
  <si>
    <t>0618</t>
  </si>
  <si>
    <t>Znanstvenoraziskovalni center Slovenske akademije znanosti in umetnosti</t>
  </si>
  <si>
    <t>Andrej Pleterski</t>
  </si>
  <si>
    <t>Database of the archaeological artefacts in the East Alpine Region</t>
  </si>
  <si>
    <t>BI-AT/02-03-015</t>
  </si>
  <si>
    <t>Naško Križnar</t>
  </si>
  <si>
    <t>Customs as Identification Factor in the Development of new European regions</t>
  </si>
  <si>
    <t>BI-AT/02-03-023</t>
  </si>
  <si>
    <t>Barbara Murovec</t>
  </si>
  <si>
    <t>Baroque Painting and Graphic Arts in Styria</t>
  </si>
  <si>
    <t>BI-AT/04-05-016</t>
  </si>
  <si>
    <t>Baročno slikarstvo in grafika na Štajerskem</t>
  </si>
  <si>
    <t>BI-AT/04-05-021</t>
  </si>
  <si>
    <t>Matej Gabrovec</t>
  </si>
  <si>
    <t>Lokalno in sistemsko povečanje učinkovitosti kemoterapije z električnimi pulzi visokih napetosti</t>
  </si>
  <si>
    <t>BI-FR/04-005</t>
  </si>
  <si>
    <t>Vrednotenje parametrov električnih pulzov za učinkovito elektrokemoterapijo in elektrogensko terapijo ter načrtovanje elektrokemoterapije v kliničnem okolju</t>
  </si>
  <si>
    <t>BI-HU/01-02-018</t>
  </si>
  <si>
    <t>1253</t>
  </si>
  <si>
    <t>Pokrajinska in študijska knjižnica Murska Sobota</t>
  </si>
  <si>
    <t>Jozsef Varga</t>
  </si>
  <si>
    <t>Skupna računalniška baza v šolah na Madžarskem in v Sloveniji</t>
  </si>
  <si>
    <t>BI-CS/04-05-009</t>
  </si>
  <si>
    <t>1540</t>
  </si>
  <si>
    <t>Politehnika Nova Gorica</t>
  </si>
  <si>
    <t>Polonca Trebše</t>
  </si>
  <si>
    <t>Fotorazgradnja biološko aktivnih organskih spojin (zdravila in pesticidi) in določanje toksičnosti razgradnih produktov</t>
  </si>
  <si>
    <t>BI-DK/04-05-004</t>
  </si>
  <si>
    <t>Določanje antocianov v vzorcih rastlinskega izvora</t>
  </si>
  <si>
    <t>BI-HR/04-05-016</t>
  </si>
  <si>
    <t>Razgradnja organofosfatnih spojin z gama sevanjem</t>
  </si>
  <si>
    <t>BI-US/02-03-015</t>
  </si>
  <si>
    <t>Mladen Franko</t>
  </si>
  <si>
    <t>Sistemska ekologija: uporaba rezultatov preučevanja gozdnega ekosistema v novem učnem programu sistemske ekologije na Politehniki Nova Gorica</t>
  </si>
  <si>
    <t>BI-CN/03-04-006</t>
  </si>
  <si>
    <t>0614</t>
  </si>
  <si>
    <t>Stratigrafija mezozoičnih radiolarijev v andaluzijskem visokogorju in v dinaridih</t>
  </si>
  <si>
    <t>BI-ES/04-05-005</t>
  </si>
  <si>
    <t>Martin Knez</t>
  </si>
  <si>
    <t>Primerjava slovenskega klasičnega in španskega mediteranskega krasa</t>
  </si>
  <si>
    <t>BI-FR/02-011a</t>
  </si>
  <si>
    <t>Primerjava zgornje krednih vretenčarskih združb iz južne Francije in Slovenije</t>
  </si>
  <si>
    <t>BI-FR/04-006</t>
  </si>
  <si>
    <t>Krištof Oštir</t>
  </si>
  <si>
    <t xml:space="preserve">Razvoj visoko ločljivih prostorsko-časovnih virov za modeliranje v prostorski arheologiji </t>
  </si>
  <si>
    <t>BI-HR/03-04-007</t>
  </si>
  <si>
    <t>Rajko Slapnik</t>
  </si>
  <si>
    <t>Inventarizacija jamske in izvirske favne ter izdelava fitoscenoloških popisov na Žumberaku - Gornjancih</t>
  </si>
  <si>
    <t>Slovenski etnografski muzej</t>
  </si>
  <si>
    <t>BI-MK/04-05-011</t>
  </si>
  <si>
    <t>0263</t>
  </si>
  <si>
    <t>Turboinštitut, d.d.</t>
  </si>
  <si>
    <t>Andrej Lipej</t>
  </si>
  <si>
    <t>Numerična in eksperimentalna raziskava toka v aksialnih in radialnih turbinah</t>
  </si>
  <si>
    <t>2158</t>
  </si>
  <si>
    <t>Univerza na Primorskem, Pedagoška fakulteta Koper</t>
  </si>
  <si>
    <t>BI-BA/04-05-002</t>
  </si>
  <si>
    <t>1510</t>
  </si>
  <si>
    <t>Univerza na Primorskem, Znanstveno-raziskovalno središče Koper, Universita del Litorale Centro di ricerche scientifiche di Capodistria</t>
  </si>
  <si>
    <t>Milan Bufon</t>
  </si>
  <si>
    <t>Perspektive ekonomskih migracij med BiH in Slovenijo v luči evropskih integracijskih procesov</t>
  </si>
  <si>
    <t>BI-CS/04-05-018</t>
  </si>
  <si>
    <t>Mitja Guštin</t>
  </si>
  <si>
    <t>Povezave med slovenskim in ukrajinskim ozemljem v zgodnjem srednjem veku</t>
  </si>
  <si>
    <t>BI-US/04-05/002</t>
  </si>
  <si>
    <t>Stanka Šebela</t>
  </si>
  <si>
    <t>Neotektonski in seizmični prelomi v kraških jamah, njihov pomen za speleogenezo</t>
  </si>
  <si>
    <t xml:space="preserve">Skupaj </t>
  </si>
  <si>
    <t>Univerza v Ljubljani, Biotehniška fakulteta</t>
  </si>
  <si>
    <t>Franc Pohleven</t>
  </si>
  <si>
    <t>Enzymatic Degradation of Wood by White-Rot Fungi and the Role of Copper Compounds in These Processes</t>
  </si>
  <si>
    <t>BI-AT/04-05-014</t>
  </si>
  <si>
    <t>Aleš Snoj</t>
  </si>
  <si>
    <t>Evolucijska genetika in ohranjanje salmonidov na Balkanu</t>
  </si>
  <si>
    <t>BI-BA/02-03-002</t>
  </si>
  <si>
    <t>Sonja Smole - Možina</t>
  </si>
  <si>
    <t>Odpornost bakterij Campylobacter</t>
  </si>
  <si>
    <t>BI-BA/02-03-017</t>
  </si>
  <si>
    <t>Franci Štampar</t>
  </si>
  <si>
    <t>Proučevanje novih sort</t>
  </si>
  <si>
    <t>BI-BA/03-04-016</t>
  </si>
  <si>
    <t>Jože Resnik</t>
  </si>
  <si>
    <t>Vpliv vročega in VF lepljenja na lezenje lameliranih elementov ob ciklični spremembi klime</t>
  </si>
  <si>
    <t>BI-CN/01-02-010</t>
  </si>
  <si>
    <t>Peter Raspor</t>
  </si>
  <si>
    <t>Bioakumulacija kovinskih ionov v mikroorganizmih za hrano in krmo</t>
  </si>
  <si>
    <t>BI-CN/03-04-007</t>
  </si>
  <si>
    <t>Metka Hudina</t>
  </si>
  <si>
    <t>Izmenjava genetskega materiala in novih tehnologij pridelave jabolk in žižule med Slovenijo in Kitajsko</t>
  </si>
  <si>
    <t>BI-CN/03-04-012</t>
  </si>
  <si>
    <t>Davorin Gazvoda</t>
  </si>
  <si>
    <t>Vzorčno modeliranje zgradbe "trajnostnih skupnosti" in sistem indikatorjev za njihovo vrednotenje na primeru mesta Peking</t>
  </si>
  <si>
    <t>BI-CN/03-04-013</t>
  </si>
  <si>
    <t>Boris Sket</t>
  </si>
  <si>
    <t>Temeljne in aplikativne primerjalne raziskave na zgradbi živalskih združb in sestavi favne v kraških jamah v Guizhou (Kitajska) in Sloveniji</t>
  </si>
  <si>
    <t>BI-CS/04-05-003</t>
  </si>
  <si>
    <t>Peter Dovč</t>
  </si>
  <si>
    <t>Zaščita kompleksa potočne postrvi Salmo trutta L., 1758 na območju Republike Srbije</t>
  </si>
  <si>
    <t>BI-CS/04-05-004</t>
  </si>
  <si>
    <t>Molekularno genetska in morfološka analiza mehkoustne postrvi (Salmothymus obtusirostris zetenzis) iz reke Zete, Črna gora</t>
  </si>
  <si>
    <t>BI-CS/04-05-008</t>
  </si>
  <si>
    <t>Rok Kostanjšek</t>
  </si>
  <si>
    <t>Mikrobiotska pestrost kot indikator ekotoksičnosti celinskih vodnih sistemov (Skadarskega jezera)</t>
  </si>
  <si>
    <t>BI-CS/04-05-014</t>
  </si>
  <si>
    <t>Stanislav Trdan</t>
  </si>
  <si>
    <t>Ugotavljanje razširjenosti gospodarsko pomembnih vrst resarjev (Thysanoptera) v Sloveniji in Srbiji in Črni gori ter analiza njihovega gospodarskega pomena</t>
  </si>
  <si>
    <t>BI-CS/04-05-015</t>
  </si>
  <si>
    <t>Milena Kovač</t>
  </si>
  <si>
    <t>Napovedovanje plemenske vrednosti prašičev z uporabo modela živali</t>
  </si>
  <si>
    <t>BI-CZ/01-03-025</t>
  </si>
  <si>
    <t>Jurij Diaci</t>
  </si>
  <si>
    <t>Sonaravni malopovršinski gozdnogojitveni sistemi v različnih ekoloških in rastičnih razmerah</t>
  </si>
  <si>
    <t>BI-CZ/03-04-18</t>
  </si>
  <si>
    <t>Domen Leštan</t>
  </si>
  <si>
    <t>Fitoekstrakcija tal onesnaženih s težkimi kovinami</t>
  </si>
  <si>
    <t>BI-DK/04-05-003</t>
  </si>
  <si>
    <t>Meritve ekoloških dejavnikov pri proučevanju pomlajevanja v naravnih gozdnih ekosistemih</t>
  </si>
  <si>
    <t>BI-DK/04-05-009</t>
  </si>
  <si>
    <t>Nina Gunde-Cimerman</t>
  </si>
  <si>
    <t>Primerjava ekstremotolerantnih in ekstremofilnih vrst nitastih gliv izoliranih iz hrane in skrajnostnih naravnih okolij</t>
  </si>
  <si>
    <t>BI-ES/00-03-012</t>
  </si>
  <si>
    <t>Franc Lobnik</t>
  </si>
  <si>
    <t xml:space="preserve">Obnašanje herbicidov glede na različne pogoje tal </t>
  </si>
  <si>
    <t>BI-ES/04-05-001</t>
  </si>
  <si>
    <t>Simon Horvat</t>
  </si>
  <si>
    <t>Analiza izražanja proteina Raidd v embrionalnem razvoju miši</t>
  </si>
  <si>
    <t>BI-ES/04-05-012</t>
  </si>
  <si>
    <t>Gorazd Avguštin</t>
  </si>
  <si>
    <t>Primerjava mikrobne pestrosti v sedimentih slovenskega morja (Severni Jadran) in Balearskega otočja z molekularnimi metodami - vzpostavljanje molekularne mreže za ekološko kontrolo</t>
  </si>
  <si>
    <t>BI-FR/02-007</t>
  </si>
  <si>
    <t>Tatjana Pirman</t>
  </si>
  <si>
    <t>Vpliv dodatka vlaknine in taninov v krmne mešanice na metabolizem beljakovin v tkivih</t>
  </si>
  <si>
    <t>BI-GB/03-005</t>
  </si>
  <si>
    <t>Miha Humar</t>
  </si>
  <si>
    <t>Bio-recycling of Preservative Treated Wood Wastes through Bioremediation and Biodeterioration</t>
  </si>
  <si>
    <t>BI-HR/01-03-032</t>
  </si>
  <si>
    <t>Zaščita endemske postrvi</t>
  </si>
  <si>
    <t>BI-HR/03-04-006</t>
  </si>
  <si>
    <t>Plemenska vrednost pri prašičih</t>
  </si>
  <si>
    <t>BI-HR/03-04-015</t>
  </si>
  <si>
    <t>Marko Petrič</t>
  </si>
  <si>
    <t>Preizkušanje posterpresivne zaščite lesa</t>
  </si>
  <si>
    <t>BI-HR/04-05-005</t>
  </si>
  <si>
    <t>Odpornost in virulentnost bakterij Campylobacter spp.</t>
  </si>
  <si>
    <t>BI-HR/04-05-008</t>
  </si>
  <si>
    <t>Ekologija sestojnih vrzeli v naravnih in gospodarskih gozdovih na rastišču gozdov jelke in bukve</t>
  </si>
  <si>
    <t>BI-HU/04-05-005</t>
  </si>
  <si>
    <t>Lea Milevoj</t>
  </si>
  <si>
    <t>Integrirano varstvo rastlin</t>
  </si>
  <si>
    <t>BI-JP/03-04-014</t>
  </si>
  <si>
    <t>Mojca Narat</t>
  </si>
  <si>
    <t>Priprava kokošjih monoklonskih in/ali rekombinantnih protiteles proti imunodominantnim proteinom ptičjih mikoplazem</t>
  </si>
  <si>
    <t>BI-MK/02-03-008</t>
  </si>
  <si>
    <t>Staranje lesnih premazov za zunanjo uporabo pri različnih klimatskih pogojih</t>
  </si>
  <si>
    <t>BI-MK/04-05-006</t>
  </si>
  <si>
    <t>Molekularno genetska in morfološka analiza salmonidov in njihovih parazitov v Ohridskem jezeru, Makedoniji in v nekaterih rekah v Sloveniji</t>
  </si>
  <si>
    <t>BI-PL/03-04-015</t>
  </si>
  <si>
    <t>Marina Dermastia</t>
  </si>
  <si>
    <t>Biodiversity and Biosystematics of some Polish and Slovene Species from the Agropyron-Elymus Complex (Elymus Caninus s.l. and E. Hispidus s.l.)</t>
  </si>
  <si>
    <t>BI-US/02-03-009</t>
  </si>
  <si>
    <t>Razvoj in optimizacija okoljsko primerne konzervacije lesenih predmetov kulturne dediščine</t>
  </si>
  <si>
    <t>BI-US/03-04-002</t>
  </si>
  <si>
    <t>Vključenost sladkorjev v nadzor genske ekspresije, celičnega cikla in razvoja citoskeleta pri koruzi</t>
  </si>
  <si>
    <t>BI-US/03-04-017</t>
  </si>
  <si>
    <t>Identifikacija kandidatnih genov, pomembnih za metabolizem energije pri prašiču</t>
  </si>
  <si>
    <t>BI-US/03-04-025</t>
  </si>
  <si>
    <t>Milan Šernek</t>
  </si>
  <si>
    <t>Proučevanje kinetike utrjevanja termoneplastičnih lepil</t>
  </si>
  <si>
    <t>BI-US/04-05/017</t>
  </si>
  <si>
    <t>Nataša Jaecks Vidic</t>
  </si>
  <si>
    <t>Odvisnost uspešnosti C3 in C4 rastlin od okoljskih dejavnikov</t>
  </si>
  <si>
    <t>BI-ES/04-05-015</t>
  </si>
  <si>
    <t>0584</t>
  </si>
  <si>
    <t>Univerza v Ljubljani, Ekonomska fakulteta</t>
  </si>
  <si>
    <t>Ludvik Bogataj</t>
  </si>
  <si>
    <t>Oskrbovalni sistemi s porazdeljenimi parametri - prostorski management in igre</t>
  </si>
  <si>
    <t>BI-FR/03-012</t>
  </si>
  <si>
    <t>Boštjan Jazbec</t>
  </si>
  <si>
    <t>Analysis of the impact of informal and institutional barriers and exchanges rates regime on trade flows. An application to the Central and Eastern European Countries (CEECs) and in particular to Slovenia</t>
  </si>
  <si>
    <t>BI-BA/04-05-005</t>
  </si>
  <si>
    <t>0582</t>
  </si>
  <si>
    <t>Univerza v Ljubljani, Fakulteta za družbene vede</t>
  </si>
  <si>
    <t>Razvoj političnega pluralizma in strankarskih aren v Sloveniji in Bosni in Hercegovini v obdobju 1989-2003</t>
  </si>
  <si>
    <t>BI-CZ/03-04-20</t>
  </si>
  <si>
    <t>Alenka Krašovec</t>
  </si>
  <si>
    <t>Odnosi med nacionalnimi političnimi strankami in evropskimi strankarskimi federacijami - primer slovenskih in čeških parlamentarnih strank</t>
  </si>
  <si>
    <t>BI-DE/03-04-017</t>
  </si>
  <si>
    <t>1538</t>
  </si>
  <si>
    <t>Univerza v Ljubljani, Fakulteta za elektrotehniko</t>
  </si>
  <si>
    <t>Marko Topič</t>
  </si>
  <si>
    <t>UV občutljivi opto-ASIC</t>
  </si>
  <si>
    <t>BI-BA/04-05-001</t>
  </si>
  <si>
    <t>Igor Škrjanc</t>
  </si>
  <si>
    <t>Nelinearni prediktivni regulator na osnovi mehkega modela na programirljivem logičnem krmilniku</t>
  </si>
  <si>
    <t>BI-BA/04-05-017</t>
  </si>
  <si>
    <t>Ferdinand Gubina</t>
  </si>
  <si>
    <t>Novi algoritmi za povečanje sigurnosti obratovanja EES</t>
  </si>
  <si>
    <t>BI-CZ/03-04-14</t>
  </si>
  <si>
    <t>Aneta Stefanovska</t>
  </si>
  <si>
    <t>Kvantitativno vrednotenje interakcij v kardivaskularnem sistemu</t>
  </si>
  <si>
    <t>BI-FR/02-001</t>
  </si>
  <si>
    <t>Multivariabilno prediktivno vedenje</t>
  </si>
  <si>
    <t>BI-FR/03-010</t>
  </si>
  <si>
    <t>Damijan Miklavčič</t>
  </si>
  <si>
    <t>Inženirski in biofizikalni pristop k razumevanju elektropermeabilizaciji celice in njena biomedicinska in biotehnološka uporaba</t>
  </si>
  <si>
    <t>BI-GB/03-017</t>
  </si>
  <si>
    <t>IT Analysis of Endothelial Function in Congestive Heart Failure</t>
  </si>
  <si>
    <t>BI-HR/03-04-032</t>
  </si>
  <si>
    <t>Vrednotenje elektrokemo terapije in elektrogenske terapije z merjenjem bioinpedance</t>
  </si>
  <si>
    <t>BI-HR/04-05-032</t>
  </si>
  <si>
    <t>Drago Matko</t>
  </si>
  <si>
    <t>Programski paket za večagentne mobilne robotske sisteme</t>
  </si>
  <si>
    <t>BI-HR/04-05-041</t>
  </si>
  <si>
    <t>Nikola Pavešič</t>
  </si>
  <si>
    <t>Verifikacija uporabnikov internetnih uslug z uporabo biometričnih značilk</t>
  </si>
  <si>
    <t>BI-IT/02-05-027</t>
  </si>
  <si>
    <t>Analiza in nadzor bioloških sistemov</t>
  </si>
  <si>
    <t>BI-JP/03-05-003</t>
  </si>
  <si>
    <t>Vodenje testne rakete s krili</t>
  </si>
  <si>
    <t>BI-RO/03-04-005</t>
  </si>
  <si>
    <t>Roman Kamnik</t>
  </si>
  <si>
    <t>Razvoj senzorno podprtega FES sistema za vstajanje in vsedanje paraplegičnih bolnikov</t>
  </si>
  <si>
    <t>BI-UA/03-04-008</t>
  </si>
  <si>
    <t>Damijan Miljavec</t>
  </si>
  <si>
    <t>Mehkomagnetni kompoziti v oblikovanju elektromagnetnih struktur</t>
  </si>
  <si>
    <t>ES/A99-HXI/01</t>
  </si>
  <si>
    <t>Human resources Improvements in System Analsis, Modelling and Control</t>
  </si>
  <si>
    <t>ES/PA/00EXI/004</t>
  </si>
  <si>
    <t>Sollar Cells</t>
  </si>
  <si>
    <t>BI-FR/01-012a</t>
  </si>
  <si>
    <t>0787</t>
  </si>
  <si>
    <t>Univerza v Ljubljani, Fakulteta za farmacijo</t>
  </si>
  <si>
    <t>Uroš Urleb</t>
  </si>
  <si>
    <t>Načrtovanje, sinteza in biokemično vrednotenje inhibitorjev biosinteze peptidiglikana kot potencialnih protibakterijskih učinkovin</t>
  </si>
  <si>
    <t>BI-GR/02-05-019</t>
  </si>
  <si>
    <t>Albin Kristl</t>
  </si>
  <si>
    <t>Priprava in vrednotenje novih organskih spojin z izboljšanimi fizikalnokemijskimi in biološkimi lastnostmi za zdravljenje določenih bolezni centralnega živčnega sistema</t>
  </si>
  <si>
    <t>BI-HR/00-02-020</t>
  </si>
  <si>
    <t>Irena Mlinarič Raščan</t>
  </si>
  <si>
    <t>Vpliv genotoksičnih agensov na malformacije celic</t>
  </si>
  <si>
    <t>BI-HR/04-05-030</t>
  </si>
  <si>
    <t>Jana Lukač Bajalo</t>
  </si>
  <si>
    <t>Polimorfizmi v genih za galaktoza-1-fosfat uridil transferazo in paraoksonazo v zdravi hrvaški in slovenski populaciji</t>
  </si>
  <si>
    <t>BI-HU/02-03-001</t>
  </si>
  <si>
    <t>Stane Srčič</t>
  </si>
  <si>
    <t>Razvoj predformulacijskih testov za trde in poltrde farmacevtske oblike</t>
  </si>
  <si>
    <t>BI-JP/03-04-006</t>
  </si>
  <si>
    <t>Aplikacija genomike v farmacevtski znanosti</t>
  </si>
  <si>
    <t>BI-US/03-04-014</t>
  </si>
  <si>
    <t>Celični in molekularni parametri delovanja novih modulatorjev vitronektinskega receptorja</t>
  </si>
  <si>
    <t>BI-AT/02-03-014</t>
  </si>
  <si>
    <t>0792</t>
  </si>
  <si>
    <t>Univerza v Ljubljani, Fakulteta za gradbeništvo in geodezijo</t>
  </si>
  <si>
    <t>Matjaž Četina</t>
  </si>
  <si>
    <t>Transport and Sedimentation Processes - a comparision between physical and mathematical models</t>
  </si>
  <si>
    <t>BI-CS/04-05-012</t>
  </si>
  <si>
    <t>Tatjana Isaković</t>
  </si>
  <si>
    <t>Analiza potresne ranljivosti in potresne utrditve tipičnih starejših armiranobetonskih mostov</t>
  </si>
  <si>
    <t>BI-CZ/03-04-11</t>
  </si>
  <si>
    <t>Bruno Dujič</t>
  </si>
  <si>
    <t>Izboljševanje stikov med lesenimi elementi glede na ponavljajočo se oziroma dinamično obtežbo</t>
  </si>
  <si>
    <t>BI-CZ/03-04-8</t>
  </si>
  <si>
    <t>Violeta Bokan-Bosiljkov</t>
  </si>
  <si>
    <t>Apnene malte za restavriranje zgodovinskih stavb</t>
  </si>
  <si>
    <t>BI-CZ/04-05-013</t>
  </si>
  <si>
    <t>Miran Saje</t>
  </si>
  <si>
    <t>Eksperimentalna in numerična analiza slojevitih konstrukcij iz lesa in betona ob upoštevanju možnosti zdrsa med sloji</t>
  </si>
  <si>
    <t>BI-FI/04-05-006</t>
  </si>
  <si>
    <t>Goran Turk</t>
  </si>
  <si>
    <t>Kombinirani sistemi razvrščenja lesa</t>
  </si>
  <si>
    <t>BI-FR/03-011</t>
  </si>
  <si>
    <t>Premeščanje plavin pri visokih vodah v glavnih koritih in na poplavnih področjih rek</t>
  </si>
  <si>
    <t>BI-HR/03-04-030</t>
  </si>
  <si>
    <t>Matej Fischinger</t>
  </si>
  <si>
    <t>Potresna ranljivost armiranobetonskih sten</t>
  </si>
  <si>
    <t>BI-MK/02-03-003</t>
  </si>
  <si>
    <t>Razvoj računskih metod za dinamično analizo potresne odpornosti lesenih objektov</t>
  </si>
  <si>
    <t>BI-PT/04-06-007</t>
  </si>
  <si>
    <t>Ocena karakteristik in obnašanja tradicionalnih malt</t>
  </si>
  <si>
    <t>BI-US/03-04-012</t>
  </si>
  <si>
    <t>Peter Fajfar</t>
  </si>
  <si>
    <t>Razvoj metode za ocenjevanje potresnega tveganja zgradb</t>
  </si>
  <si>
    <t>BI-US/03-04-030</t>
  </si>
  <si>
    <t>Bojan Stopar</t>
  </si>
  <si>
    <t>Ugotavljanje aktivnih tektonskihdeformacij in potresnega tveganja na ozemlju Slovenije z uporabo GPS meritev</t>
  </si>
  <si>
    <t>BI-AT/02-03-008</t>
  </si>
  <si>
    <t>0103</t>
  </si>
  <si>
    <t>Univerza v Ljubljani, Fakulteta za kemijo in kemijsko tehnologijo</t>
  </si>
  <si>
    <t>Andrej Jamnik</t>
  </si>
  <si>
    <t>Structural Investigations on Interacting Systems</t>
  </si>
  <si>
    <t>BI-AT/04-05-004</t>
  </si>
  <si>
    <t>Struktura in dinamika v koncentriranih sistemih</t>
  </si>
  <si>
    <t>BI-CZ/03-04-5</t>
  </si>
  <si>
    <t>Janez Košmrlj</t>
  </si>
  <si>
    <t>Sinteze in reakcije kinolinonskih derivatov</t>
  </si>
  <si>
    <t>BI-FI/04-05-001</t>
  </si>
  <si>
    <t>Iztok Turel</t>
  </si>
  <si>
    <t>Sinteza in karakterizacija izbranih kovinskih spojin biološko aktivnih ligandov</t>
  </si>
  <si>
    <t>BI-GB/03-003</t>
  </si>
  <si>
    <t>Nataša Gros</t>
  </si>
  <si>
    <t>Miniaturisation in Analytical Chemistry</t>
  </si>
  <si>
    <t>BI-GR/02-05-021</t>
  </si>
  <si>
    <t>Andreja Zupančič-Valant</t>
  </si>
  <si>
    <t>Reološko obnašanje hidrofilnih polimerov v mešanih posodah</t>
  </si>
  <si>
    <t>BI-HR/04-05-006</t>
  </si>
  <si>
    <t>Lucija Zupančič-Kralj</t>
  </si>
  <si>
    <t>Študij interakcije pesticidov z anorganskimi in organskimi snovmi v vodi in v tleh</t>
  </si>
  <si>
    <t>BI-HR/04-05-012</t>
  </si>
  <si>
    <t>Slovenko Polanc</t>
  </si>
  <si>
    <t>Novi potencialni citostatiki: diazeni in triazeni</t>
  </si>
  <si>
    <t>BI-HR/04-05-015</t>
  </si>
  <si>
    <t>Matevž Pompe</t>
  </si>
  <si>
    <t>Nastanek, transport in razgradnja fotooksidantov na področju Mediterana</t>
  </si>
  <si>
    <t>BI-PL/02-03-021</t>
  </si>
  <si>
    <t>Matija Strlič</t>
  </si>
  <si>
    <t>Laser renovation and diagnosis of Art. Works</t>
  </si>
  <si>
    <t>BI-PT/04-06-012</t>
  </si>
  <si>
    <t>Jurij Reščič</t>
  </si>
  <si>
    <t>Raziskave specifičnih vezav ionov in surfaktantov na aktivna mesta polielektrolitov</t>
  </si>
  <si>
    <t>BI-UA/03-04-005</t>
  </si>
  <si>
    <t>Vojeslav Vlachy</t>
  </si>
  <si>
    <t>Hidratacija preprostih in verigastih molekul</t>
  </si>
  <si>
    <t>BI-US/02-03-002</t>
  </si>
  <si>
    <t>Barbara Hribar Lee</t>
  </si>
  <si>
    <t>Modeliranje solvatacije v vodnih raztopinah</t>
  </si>
  <si>
    <t>BI-JP/04-06-010</t>
  </si>
  <si>
    <t>1554</t>
  </si>
  <si>
    <t>Univerza v Ljubljani, Fakulteta za matematiko in fiziko</t>
  </si>
  <si>
    <t>Boštjan Golob</t>
  </si>
  <si>
    <t>Meritve redkih šibkih procesov z detektorjem Belle</t>
  </si>
  <si>
    <t>BI-US/03-04-035</t>
  </si>
  <si>
    <t>Slobodan Žumer</t>
  </si>
  <si>
    <t>Nano- and Micro-Scale Templating of Liquid Crystalline Materils</t>
  </si>
  <si>
    <t>BI-US/04-05/032</t>
  </si>
  <si>
    <t>Nano- in mikroograjeni tekočekristalni materiali</t>
  </si>
  <si>
    <t>BI-US/04-05/033</t>
  </si>
  <si>
    <t>Tomaž Zwitter</t>
  </si>
  <si>
    <t>Raziskave dvojnih zvezd v okviru sodelovanja med Slovenijo in Florido</t>
  </si>
  <si>
    <t>BI-AT/02-03-007</t>
  </si>
  <si>
    <t>1539</t>
  </si>
  <si>
    <t>Univerza v Ljubljani, Fakulteta za računalništvo in informatiko</t>
  </si>
  <si>
    <t>Aleš Leonardis</t>
  </si>
  <si>
    <t>Robust Approaches to Recognition Problems in Computer Vision</t>
  </si>
  <si>
    <t>BI-AT/04-05-013</t>
  </si>
  <si>
    <t>Adaptivni pristopi za kognitivni računalniški vid</t>
  </si>
  <si>
    <t>BI-CZ/01-03-015</t>
  </si>
  <si>
    <t>Omnismerni računalniški vid</t>
  </si>
  <si>
    <t>BI-NO/02-03-004</t>
  </si>
  <si>
    <t>Ocene napak za metode Liejevih grup</t>
  </si>
  <si>
    <t>BI-PT/04-06-004</t>
  </si>
  <si>
    <t>Andrej Dobnikar</t>
  </si>
  <si>
    <t>Inteligentno podatkovno rudarjenje v GRID tehnologiji</t>
  </si>
  <si>
    <t>BI-US/02-03-013</t>
  </si>
  <si>
    <t>Analiza omnismernih slik</t>
  </si>
  <si>
    <t>BI-US/03-04-015</t>
  </si>
  <si>
    <t>Blaž Zupan</t>
  </si>
  <si>
    <t>Odkrivanje genskih poti iz podatkov o mutantih z metodami odkrivanja znanj iz podatkov</t>
  </si>
  <si>
    <t>BI-US/03-04-028</t>
  </si>
  <si>
    <t>Janez Demšar</t>
  </si>
  <si>
    <t>Raziskava, razvoj in praktična evalvacija orodij za odkrivanje znanja in podporo odločanju v medicini</t>
  </si>
  <si>
    <t>BI-AT/02-03-021</t>
  </si>
  <si>
    <t>0782</t>
  </si>
  <si>
    <t>Univerza v Ljubljani, Fakulteta za strojništvo</t>
  </si>
  <si>
    <t>Dragica Noe</t>
  </si>
  <si>
    <t>Intellligent disassembly</t>
  </si>
  <si>
    <t>BI-BA/02-03-004</t>
  </si>
  <si>
    <t>Mirko Soković</t>
  </si>
  <si>
    <t>IMS Mal-Pod</t>
  </si>
  <si>
    <t>BI-BA/03-04-008</t>
  </si>
  <si>
    <t>Alojzij Sluga</t>
  </si>
  <si>
    <t>Razvoj sistema strojnega vida za razpoznavanje in klasifikacijo vzorcev in analizo scene</t>
  </si>
  <si>
    <t>BI-CS/04-05-006</t>
  </si>
  <si>
    <t>Virtualno in eksperimentalno obvladovanje procesov masivnega preoblikovanja</t>
  </si>
  <si>
    <t>BI-CS/04-05-034</t>
  </si>
  <si>
    <t>Janez Možina</t>
  </si>
  <si>
    <t>Optodinamska analiza linearnih in nelinearnih pojavov pri interakciji laserske svetlobe s snovjo</t>
  </si>
  <si>
    <t>BI-CZ/03-04-12</t>
  </si>
  <si>
    <t>Predikcija tehnoloških defektov pri prečnem valjanju</t>
  </si>
  <si>
    <t>BI-GB/04-003</t>
  </si>
  <si>
    <t>Igor Emri</t>
  </si>
  <si>
    <t>Application of New Generation of Polypropilene for Industrial production of Washing Tub</t>
  </si>
  <si>
    <t>BI-HU/02-03-007</t>
  </si>
  <si>
    <t>Nadzor rezalne opreme in procesa z akustičnimi signali</t>
  </si>
  <si>
    <t>BI-MK/04-05-003</t>
  </si>
  <si>
    <t>Razvoj in uporaba kompozitnih materialov na osnovi jekla z različnimi polnili za gradnjo orodij</t>
  </si>
  <si>
    <t>BI-PL/03-04-017</t>
  </si>
  <si>
    <t>Sašo Medved</t>
  </si>
  <si>
    <t>Heat and Moisture Transport Processes in Building Materials</t>
  </si>
  <si>
    <t>BI-PT/04-06-013</t>
  </si>
  <si>
    <t>Miha Boltežar</t>
  </si>
  <si>
    <t>Eksperimentalna modalna analiza sestavljenih struktur</t>
  </si>
  <si>
    <t>BI-CZ/03-04-19</t>
  </si>
  <si>
    <t>0590</t>
  </si>
  <si>
    <t>Univerza v Ljubljani, Fakulteta za upravo</t>
  </si>
  <si>
    <t>Srečko Devjak</t>
  </si>
  <si>
    <t>Kazalniki učinkovitosti občinskega financiranja - primerjava med Češko republiko in Republiko Slovenijo</t>
  </si>
  <si>
    <t>BI-DE/02-03-006</t>
  </si>
  <si>
    <t>0581</t>
  </si>
  <si>
    <t>Univerza v Ljubljani, Filozofska fakulteta</t>
  </si>
  <si>
    <t>Janez Hoefler</t>
  </si>
  <si>
    <t>Povezava med Bavarsko in Slovenijo v zgodnji in pozni gotiki: arhitektura, kiparstvo, slikarstvo</t>
  </si>
  <si>
    <t>BI-AT/02-03-019</t>
  </si>
  <si>
    <t>Boža Krakar-Vogel</t>
  </si>
  <si>
    <t>Zbirka besedil in nalog za pouk slovenščine kot tujega jezika v univerzitetnih lektoratih</t>
  </si>
  <si>
    <t>BI-BA/03-04-019</t>
  </si>
  <si>
    <t>Vesna Požgaj-Hadži</t>
  </si>
  <si>
    <t>Slovenski in bosanski, hrvaški, srbski jezik v novih družbenih okoliščinah</t>
  </si>
  <si>
    <t>BI-BA/03-04-020</t>
  </si>
  <si>
    <t>Alojzija Zupan Sosič</t>
  </si>
  <si>
    <t>Slika drugega v bosansko-hercegovski in slovenski književnosti</t>
  </si>
  <si>
    <t>BI-CN/03-04-003</t>
  </si>
  <si>
    <t>Mihael Budja</t>
  </si>
  <si>
    <t>Odkrivanje zgodnjih človekovih aktivnosti in klimatskih sprememb v poznem glacialu in zgodnjem holocenu v Evraziji</t>
  </si>
  <si>
    <t>BI-CS/04-05-007</t>
  </si>
  <si>
    <t>Mirjam Mencej</t>
  </si>
  <si>
    <t>Koncept časa in prostora pri južnih Slovanih</t>
  </si>
  <si>
    <t>BI-CS/04-05-035</t>
  </si>
  <si>
    <t>Slovenščina in srbščina kot tuja jezika</t>
  </si>
  <si>
    <t>BI-HR/03-04-024</t>
  </si>
  <si>
    <t>Vladimir Osolnik</t>
  </si>
  <si>
    <t>Sosednji književnosti</t>
  </si>
  <si>
    <t>BI-HR/03-04-025</t>
  </si>
  <si>
    <t>Igor Pribac</t>
  </si>
  <si>
    <t>Uporabna etika - normativnost in racionalnost</t>
  </si>
  <si>
    <t>BI-HR/04-05-003</t>
  </si>
  <si>
    <t>Slovenščina in hrvaščina v psiholingvističnem in sociolingvističnem stiku</t>
  </si>
  <si>
    <t>BI-PT/04-06-016</t>
  </si>
  <si>
    <t>Koncept časa in prostora v vzhodno- in zahodnoevropski folklori</t>
  </si>
  <si>
    <t>BI-RU/03-04-015</t>
  </si>
  <si>
    <t>Žiga-Robert Knap</t>
  </si>
  <si>
    <t>Aplikacija nekaterih posebnih modelov prepoznavanja vzorcev v družbenih vedah</t>
  </si>
  <si>
    <t>BI-RU/03-04-017</t>
  </si>
  <si>
    <t>Miha Javornik</t>
  </si>
  <si>
    <t>Literatura in kultura slovanskih dežel v času globalizacije (k vprašanju postmodernizma)</t>
  </si>
  <si>
    <t>BI-BA/03-04-011</t>
  </si>
  <si>
    <t>0381</t>
  </si>
  <si>
    <t>Univerza v Ljubljani, Medicinska fakulteta</t>
  </si>
  <si>
    <t>Metka Budihna</t>
  </si>
  <si>
    <t>Vpliv CaM kinaze ia cPLA2 na delovanje z ET II skrčene izolirane koronarne arterije</t>
  </si>
  <si>
    <t>BI-CS/04-05-041</t>
  </si>
  <si>
    <t>Alojz Ihan</t>
  </si>
  <si>
    <t>Stimulacija limfocitov CD8 z antigeni glive Cryptococcus neoformans kot model proučevanja učinkovitosti cepljenja proti kriptokokozi pri HIV+ osebah</t>
  </si>
  <si>
    <t>BI-CZ/01-03-001</t>
  </si>
  <si>
    <t>Ida Eržen</t>
  </si>
  <si>
    <t>3-dimenzionalna analiza kapilarne mreže v skeletni mišici s pomočjo konfokalnega mikroskopa</t>
  </si>
  <si>
    <t>BI-DE/01-02-016</t>
  </si>
  <si>
    <t>Nataša Fidler Mis</t>
  </si>
  <si>
    <t>Influence on formula milk on the fatty acid composition of malnourished infants</t>
  </si>
  <si>
    <t>BI-ES/04-05-016</t>
  </si>
  <si>
    <t>Vita Dolžan</t>
  </si>
  <si>
    <t xml:space="preserve"> Vpliv genetskih polimorfizmov v presnovni poti folota na tosičnost metotreksata in na poškodbe DNA po zdravljenju otroških levkemij</t>
  </si>
  <si>
    <t>BI-GB/04-006</t>
  </si>
  <si>
    <t>Marko Hawlina</t>
  </si>
  <si>
    <t>Visual Electrophysiology and Autofuorescence Imaging in Patients with Retinal Dystrophies</t>
  </si>
  <si>
    <t>BI-HR/03-04-029</t>
  </si>
  <si>
    <t>Damjana Rozman</t>
  </si>
  <si>
    <t>Genetsko uravnavanje homeostaze holesterola v možganih miši</t>
  </si>
  <si>
    <t>BI-HU/02-03-008</t>
  </si>
  <si>
    <t>Bratko Filipič</t>
  </si>
  <si>
    <t>Imunomodulacijski in protimikrobni učinki električnega toka, elektroinduciranih beljakovin in interferinov</t>
  </si>
  <si>
    <t>BI-US/02-03-011</t>
  </si>
  <si>
    <t>Vito Starc</t>
  </si>
  <si>
    <t>Razvoj monitorja za analizo intervalov RR, PR in QT v EKG</t>
  </si>
  <si>
    <t>BI-US/03-04-011</t>
  </si>
  <si>
    <t>Tea Lanišnik Rižner</t>
  </si>
  <si>
    <t>Vloga človeških aldo-keto reduktaz v metabolizmu progesterona</t>
  </si>
  <si>
    <t>BI-US/03-04-016</t>
  </si>
  <si>
    <t>Draga Štiblar-Martinčič</t>
  </si>
  <si>
    <t>Vloga HIF-1 pri apoptozi, celični proliferaciji in tumorski angiogenezi v tumorjih prostate</t>
  </si>
  <si>
    <t>BI-US/04-05/040</t>
  </si>
  <si>
    <t>Ana Plemenitaš</t>
  </si>
  <si>
    <t>Vloga holesterola in Nef proteina v procesu brstenja virusa HIV</t>
  </si>
  <si>
    <t>BI-US/04-05/042</t>
  </si>
  <si>
    <t>Mara Bresjanac-Blinc</t>
  </si>
  <si>
    <t>Uporaba molekularnih prob za označevanje in prepoznavo človeških prionskih beljakovinskih agregatov in vitro ter in vivo</t>
  </si>
  <si>
    <t>BI-BA/04-05-019</t>
  </si>
  <si>
    <t>1555</t>
  </si>
  <si>
    <t>Univerza v Ljubljani, Naravoslovnotehniška fakulteta</t>
  </si>
  <si>
    <t>Jožef Pezdič</t>
  </si>
  <si>
    <t>Struktura in geokemija intramontanih terciarnih bazenov: nahajališča premoga in termomineralne vode</t>
  </si>
  <si>
    <t>BI-CZ/03-04-2</t>
  </si>
  <si>
    <t>Breda Mirtič</t>
  </si>
  <si>
    <t>Raziskave propadanja zgodovinskih kamnitih objektov in spomenikov s posebnim poudarkom na Plečnikovo kamnito kulturno dediščino</t>
  </si>
  <si>
    <t>BI-CZ/03-04-21</t>
  </si>
  <si>
    <t>Franc Šušteršič</t>
  </si>
  <si>
    <t>Kraško površje: izvor, kamnine/zemljine in sonaravno gospodarjenje</t>
  </si>
  <si>
    <t>BI-CZ/03-04-23</t>
  </si>
  <si>
    <t>Vasilij Gontarev</t>
  </si>
  <si>
    <t>Optimiranje tehnologije proizvodnje (brizganje, strjevanje in ohlajanje) korundno badelitnega keramičnega materiala</t>
  </si>
  <si>
    <t>BI-CZ/03-04-24</t>
  </si>
  <si>
    <t>Napovedovanje strukture in lastnosti zlitin, ki se uporabljajo v avtomobilski industriji</t>
  </si>
  <si>
    <t>BI-HR/01-03-001</t>
  </si>
  <si>
    <t>Tadej Dolenec</t>
  </si>
  <si>
    <t>Peloidi Jadranskega morja</t>
  </si>
  <si>
    <t>BI-HR/03-04-014</t>
  </si>
  <si>
    <t>Ekologija priobalnega področja severnega Jadrana in korelacija recentnih dragientov paleoekološkimi ….</t>
  </si>
  <si>
    <t>BI-HR/03-04-039</t>
  </si>
  <si>
    <t>Meta Dobnikar</t>
  </si>
  <si>
    <t>Mineralna sestava in stabilni izotopi v školjčnih lupinicah kot indikator onesnaženja</t>
  </si>
  <si>
    <t>BI-HR/03-04-040</t>
  </si>
  <si>
    <t xml:space="preserve">Ohranjanje mineralov </t>
  </si>
  <si>
    <t>BI-HU/01-02-011</t>
  </si>
  <si>
    <t>Nina Zupančič</t>
  </si>
  <si>
    <t>Terciarni magmatizem, metamorfizem in tektonski razvoj v SV Sloveniji in JZ Madžarski</t>
  </si>
  <si>
    <t>BI-MK/04-05-001</t>
  </si>
  <si>
    <t xml:space="preserve">Študij stabilnih izotopov v nekaterih polimetalnih nahajališčih južnega dela Balkanskga polotoka </t>
  </si>
  <si>
    <t>BI-MK/04-05-008</t>
  </si>
  <si>
    <t>Petra-Eva Forte-Tavčer</t>
  </si>
  <si>
    <t>Uporaba encimov v predobdelavi in končni obdelavi tekstilij</t>
  </si>
  <si>
    <t>BI-PL/03-04-003</t>
  </si>
  <si>
    <t>Jakob Lamut</t>
  </si>
  <si>
    <t>Use of Neuronal Network for the Modelling of Metallic Materials Production Processes</t>
  </si>
  <si>
    <t>BI-JP/04-06/05</t>
  </si>
  <si>
    <t>0588</t>
  </si>
  <si>
    <t>Univerza v Ljubljani, Pedagoška fakulteta</t>
  </si>
  <si>
    <t>Marjanca Pergar-Kuščer</t>
  </si>
  <si>
    <t>Stališča do zdravja, življenja ter do znanosti in tehnologije</t>
  </si>
  <si>
    <t>BI-BA/02-03-018</t>
  </si>
  <si>
    <t>0406</t>
  </si>
  <si>
    <t>Univerza v Ljubljani, Veterinarska fakulteta</t>
  </si>
  <si>
    <t>Janoš Butinar</t>
  </si>
  <si>
    <t>Epidemiološka in klinična študija rakastih obolenj</t>
  </si>
  <si>
    <t>BI-BA/04-05-003</t>
  </si>
  <si>
    <t>Marjan Kosec</t>
  </si>
  <si>
    <t>Ohranjanje avtohtonih ogroženih pasem ovc v Sloveniji in BiH s pomočjo globokega zamrzovanja spolnih celic in zarodkov</t>
  </si>
  <si>
    <t>BI-BA/04-05-012</t>
  </si>
  <si>
    <t>Alenka Dovč</t>
  </si>
  <si>
    <t>Proučevanje razširjenosti klamidioze pri sobnih, divjih pticah in domači perutnini na področju Bosne in Hercegovine</t>
  </si>
  <si>
    <t>BI-CN/03-04-011</t>
  </si>
  <si>
    <t>Milan Pogačnik</t>
  </si>
  <si>
    <t>Sonaravno rekultiviranje in uporaba zemljišč na krasu z živalmi kot "orodjem"</t>
  </si>
  <si>
    <t>BI-DK/02-03-003</t>
  </si>
  <si>
    <t>Milka Vrecl</t>
  </si>
  <si>
    <t xml:space="preserve">Karakterizacija internalizacije in dimerizacije membranskih receptorjev z metodo bioluminiscenčno resonančnega prenosa energije </t>
  </si>
  <si>
    <t>BI-FR/04-007</t>
  </si>
  <si>
    <t>Robert Frangež</t>
  </si>
  <si>
    <t>Sinteza in preučevanje novih molekul z antiholinesteraznim in miorelaksantnim delovanjem na prečno progasto mišičnino</t>
  </si>
  <si>
    <t>BI-GR/02-05-009</t>
  </si>
  <si>
    <t>Aleš Gregorc</t>
  </si>
  <si>
    <t>Ugotavljanje toksičnosti agrokemičnih substanc na čebelo z uporabo kombinacije elektrofizioloških in histokemičnih metod posebno prirejenih za srce in prebavila pri dveh pasmah Apis mellifera carnica, v Sloveniji in Apis mellifera macedonica v Grčiji</t>
  </si>
  <si>
    <t>BI-HR/03-04-004</t>
  </si>
  <si>
    <t>Gregor Majdič</t>
  </si>
  <si>
    <t>Delovanje človeških lejdigovih celic</t>
  </si>
  <si>
    <t>BI-US/03-04-007</t>
  </si>
  <si>
    <t>Spolna diferenciacija možgan pri miškah brez gena SF-1</t>
  </si>
  <si>
    <t>BI-BA/03-04-017</t>
  </si>
  <si>
    <t>2131</t>
  </si>
  <si>
    <t>Univerza v Mariboru, Fakulteta za policijsko-varnostne vede</t>
  </si>
  <si>
    <t>Gorazd Meško</t>
  </si>
  <si>
    <t>Izhodišča za analizo porazdelitve kriminalitete v urbanih okoljih z namenom preprečevanja kriminalitete</t>
  </si>
  <si>
    <t>BI-BA/02-03-009</t>
  </si>
  <si>
    <t>0796</t>
  </si>
  <si>
    <t>Univerza v Mariboru, Fakulteta za elektrotehniko, računalništvo in informatiko</t>
  </si>
  <si>
    <t>Jože Voršič</t>
  </si>
  <si>
    <t>Analiza nesimetrij v SN omrežjih</t>
  </si>
  <si>
    <t>BI-BA/02-03-019</t>
  </si>
  <si>
    <t>Matjaž Debevc</t>
  </si>
  <si>
    <t>Učenje na daljavo z novimi didaktičnimi pristopi</t>
  </si>
  <si>
    <t>BI-CZ/03-04-16</t>
  </si>
  <si>
    <t>Borut Žalik</t>
  </si>
  <si>
    <t>Algoritmi uporabne računalniške geometrije</t>
  </si>
  <si>
    <t>BI-CZ/03-04-25</t>
  </si>
  <si>
    <t>Multi - Agent Systems for Decision Support in Medicine</t>
  </si>
  <si>
    <t>BI-CZ/03-04-9</t>
  </si>
  <si>
    <t>Tatjana Welzer Družovec</t>
  </si>
  <si>
    <t>Metode in aplikacije podatkovnega rudarjenja</t>
  </si>
  <si>
    <t>BI-ES/04-05-004</t>
  </si>
  <si>
    <t>Bogomir Horvat</t>
  </si>
  <si>
    <t>Sistemi večjezičnega avtomatskega razpoznavanja govora in sinteze naravnega govora</t>
  </si>
  <si>
    <t>BI-ES/04-05-007</t>
  </si>
  <si>
    <t>Tvorba znanja in raziskovanje pri celostnem medicinskem zdravljenju</t>
  </si>
  <si>
    <t>BI-FI/04-05-005</t>
  </si>
  <si>
    <t>Praktična in teoretična uporaba algoritmov računalniške geometrije</t>
  </si>
  <si>
    <t>BI-FI/04-05-007</t>
  </si>
  <si>
    <t>Branko-Matjaž Jurič</t>
  </si>
  <si>
    <t>Izboljšanje učinkovitosti integracijskih vzorcev za potrebe spletnih storitev in e-poslovanja</t>
  </si>
  <si>
    <t>BI-HU/02-03-005</t>
  </si>
  <si>
    <t>Vizualizacija volumetričnih podatkov v medicinskem okolju</t>
  </si>
  <si>
    <t>BI-PT/04-06-001</t>
  </si>
  <si>
    <t>ISoQ-izboljšanje kvalitete softvera z obvladovanjem kompleksnosti</t>
  </si>
  <si>
    <t>BI-PT/04-06-005</t>
  </si>
  <si>
    <t>Izboljšava kakovosti informacij v sistemu podatkovnega skladišča</t>
  </si>
  <si>
    <t>BI-US/02-03-006</t>
  </si>
  <si>
    <t>IMEDA - Inteligentna analiza medicinskih podatkov</t>
  </si>
  <si>
    <t>BI-US/03-04-005</t>
  </si>
  <si>
    <t>Marjan Mernik</t>
  </si>
  <si>
    <t>GenParse: generiranje razpoznavalnika iz primerov</t>
  </si>
  <si>
    <t>BI-US/04-05/001</t>
  </si>
  <si>
    <t>Bojan Grčar</t>
  </si>
  <si>
    <t>Navorno vodenje asinhronskih strojev z izboljšano učinkovitostjo</t>
  </si>
  <si>
    <t>BI-HR/03-04-001</t>
  </si>
  <si>
    <t>0797</t>
  </si>
  <si>
    <t>Univerza v Mariboru, Fakulteta za gradbeništvo</t>
  </si>
  <si>
    <t>Dean Korošak</t>
  </si>
  <si>
    <t>Optimizacija pretvornika ultrazvočne tipalke</t>
  </si>
  <si>
    <t>BI-DE/03-04-014</t>
  </si>
  <si>
    <t>0794</t>
  </si>
  <si>
    <t>Univerza v Mariboru, Fakulteta za kemijo in kemijsko tehnologijo</t>
  </si>
  <si>
    <t>Željko Knez</t>
  </si>
  <si>
    <t>Mikronizacija z visokotlačnim pršenjem</t>
  </si>
  <si>
    <t>BI-GB/03-009</t>
  </si>
  <si>
    <t>New Approaches to Catalysts: Synthesis and Applications of Aerogels and Bronzes (podaljšanje projekta PSP-7/2002)</t>
  </si>
  <si>
    <t>BI-GB/04-017</t>
  </si>
  <si>
    <t>Marjana Simonič</t>
  </si>
  <si>
    <t>Sustainable Production Indicators and Reporting of Sustainability(SPIRS)</t>
  </si>
  <si>
    <t>BI-GR/02-05-001</t>
  </si>
  <si>
    <t>Izkoriščanje tovarniških odpadkov predelave oliv za proizvodnjo naravnih antioksidantov</t>
  </si>
  <si>
    <t>BI-HR/03-04-002</t>
  </si>
  <si>
    <t>Maja Habulin</t>
  </si>
  <si>
    <t>Encimska sinteza kiralnih molekul</t>
  </si>
  <si>
    <t>BI-JP/04-06-012</t>
  </si>
  <si>
    <t>Samo Korpar</t>
  </si>
  <si>
    <t>Iskanje sledi delcev z nizko gibalno količino v detektorju verteksov spektrometra Belle</t>
  </si>
  <si>
    <t>BI-DK/02-03-002</t>
  </si>
  <si>
    <t>0482</t>
  </si>
  <si>
    <t>Univerza v Mariboru, Fakulteta za kmetijstvo</t>
  </si>
  <si>
    <t>Raziskave medsebojnega delovanja probiotičnih bakterij in epitelnih črevesnih celic</t>
  </si>
  <si>
    <t>BI-AT/02-03-004</t>
  </si>
  <si>
    <t>0795</t>
  </si>
  <si>
    <t>Univerza v Mariboru, Fakulteta za strojništvo</t>
  </si>
  <si>
    <t>Ivan Anžel</t>
  </si>
  <si>
    <t>High temperature oxidation of new materials</t>
  </si>
  <si>
    <t>BI-AT/02-03-022</t>
  </si>
  <si>
    <t>Nenad Gubeljak</t>
  </si>
  <si>
    <t>Effect of Strenght Mis-matching in Multiphasses Welded Joint on Crack Driving Force</t>
  </si>
  <si>
    <t>BI-AT/04-05-003</t>
  </si>
  <si>
    <t>Jurij Avsec</t>
  </si>
  <si>
    <t>Razvoj enačb stanja za vlažen zrak na osnovi eksperimentalnih podatkov za hitrost zvoka</t>
  </si>
  <si>
    <t>BI-AT/04-05-005</t>
  </si>
  <si>
    <t xml:space="preserve"> Notranja oksidacija metastabilnih kovinskih materialov</t>
  </si>
  <si>
    <t>BI-AT/04-05-012</t>
  </si>
  <si>
    <t>Rast razpoke skozi trdnostno homogene in nehomogene zvarne spoje</t>
  </si>
  <si>
    <t>BI-BA/02-03-006</t>
  </si>
  <si>
    <t>Vladimir Gliha</t>
  </si>
  <si>
    <t>Popravilo konstrukcij</t>
  </si>
  <si>
    <t>BI-BA/03-04-005</t>
  </si>
  <si>
    <t>Bojan Dolšak</t>
  </si>
  <si>
    <t>Razvoj inteligentnega sistema za pomoč pri iskanju optimalnih konstrukcijskih rešitev</t>
  </si>
  <si>
    <t>BI-CS/04-05-005</t>
  </si>
  <si>
    <t>Jurij Krope</t>
  </si>
  <si>
    <t>Razvoj metod in naprav za eksperimentalno določevanje termofizikalnih lastnosti zemljišča za namene optimalnega izkoriščanja geotermalne energije</t>
  </si>
  <si>
    <t>BI-CS/04-05-019</t>
  </si>
  <si>
    <t>Vpliv postopka izdelave mikro legiranih jekel na njihove strukturne, mehanske in eksplotacijske lastnosti</t>
  </si>
  <si>
    <t>BI-CZ/03-04-10</t>
  </si>
  <si>
    <t>Zagotavljanje varne uporabe zvarjenih konstrukcij z ozirom na najbolj šibka področja</t>
  </si>
  <si>
    <t>BI-CZ/03-04-17</t>
  </si>
  <si>
    <t>Matjaž Šraml</t>
  </si>
  <si>
    <t>Numerični modeli za določitev utrujenostne življenjske dobe strojnih delov</t>
  </si>
  <si>
    <t>BI-CZ/04-05-006</t>
  </si>
  <si>
    <t>Numerična simulacija in eksperimentalna verifikacija obnašanja lupine iz kompozita</t>
  </si>
  <si>
    <t>BI-DE/02-03-001</t>
  </si>
  <si>
    <t>Milan Marčič</t>
  </si>
  <si>
    <t>The calculation of thermodynamic properties of hydrocarbons and refrigerants and computer simulation of sprays and nozzles</t>
  </si>
  <si>
    <t>BI-DE/03-04-009</t>
  </si>
  <si>
    <t>Določitev sile razvoja površinskih razpok za konstrukcijsko komponento s pol-eliptično zarezo</t>
  </si>
  <si>
    <t>BI-DE/03-04-015</t>
  </si>
  <si>
    <t>Vanja Kokol</t>
  </si>
  <si>
    <t>Encimski sistemi v tekstilnem plemenitenju - opredelitev, interakcije in uporabnost</t>
  </si>
  <si>
    <t>BI-DE/03-04-016</t>
  </si>
  <si>
    <t>Sonja Šostar-Turk</t>
  </si>
  <si>
    <t>Brizgalni tisk tekstilij z uporabo UV pigmentnih disperzij in online fiksirne naprave</t>
  </si>
  <si>
    <t>BI-DK/04-05-006</t>
  </si>
  <si>
    <t>Fizikalno-kemijska karakterizacija interakcij med suspenzijami in membranami</t>
  </si>
  <si>
    <t>BI-FI/04-05-008</t>
  </si>
  <si>
    <t>Karin Stana Kleinschek</t>
  </si>
  <si>
    <t>Določitev disociacijsko - adsorpcijskih značilnosti kemijsko modificiranih celuloznih vlaken</t>
  </si>
  <si>
    <t>BI-FR/01-010</t>
  </si>
  <si>
    <t>Renata Toplak</t>
  </si>
  <si>
    <t>Oblikovanje in študij intramolekularnih kompleksov s prenosom naboja ditiadiazafulvalenov in diciano ali kinono substituent</t>
  </si>
  <si>
    <t>BI-GB/04-027</t>
  </si>
  <si>
    <t>Franc Zupanič</t>
  </si>
  <si>
    <t>Optimisation of Continous Casting of Ni-based Superalloys</t>
  </si>
  <si>
    <t>Narodna in univerzitetna knjižnica v Ljubljani</t>
  </si>
  <si>
    <t>Zoran Krstulović</t>
  </si>
  <si>
    <t>Bosanskohercegovska izdajateljska in tiskarska produkcija v NUK v Ljubljani</t>
  </si>
  <si>
    <t>BI-FR/01-005</t>
  </si>
  <si>
    <t>0302</t>
  </si>
  <si>
    <t>Onkološki inštitut</t>
  </si>
  <si>
    <t>Gregor Serša</t>
  </si>
  <si>
    <t>BI-PL/04-05-002</t>
  </si>
  <si>
    <t>Zoran Ren</t>
  </si>
  <si>
    <t>Računalniško modeliranje loma heterogenih inženirskih materialov</t>
  </si>
  <si>
    <t>BI-PT/04-06-011</t>
  </si>
  <si>
    <t>Računalniško modeliranje heterogenih inženirskih materialov</t>
  </si>
  <si>
    <t>BI-RO/03-04-007</t>
  </si>
  <si>
    <t>Alenka Majcen Le Marechal</t>
  </si>
  <si>
    <t>Priprava novih tekstilnih materialov s kemijsko površinsko modifikacijo</t>
  </si>
  <si>
    <t>BI-UA/03-04-006</t>
  </si>
  <si>
    <t>Vickersov vtisek kot model mikro napake</t>
  </si>
  <si>
    <t>BI-UA/03-04-007</t>
  </si>
  <si>
    <t>Proučevanje modificiranih encimskih sistemov za alternativne procese tekstilnega plemenitenja</t>
  </si>
  <si>
    <t>BI-US/02-03-008</t>
  </si>
  <si>
    <t>Lomnomehanski pristop k ocenitvi celovitosti varjenih konstrukcij</t>
  </si>
  <si>
    <t>BI-AT/02-03-003</t>
  </si>
  <si>
    <t>0589</t>
  </si>
  <si>
    <t>Univerza v Mariboru, Pedagoška fakulteta</t>
  </si>
  <si>
    <t>Mitja Kaligarič</t>
  </si>
  <si>
    <t>Population Ecology and Ecophysiological Research in different grasslands in Slovenia</t>
  </si>
  <si>
    <t>BI-CS/04-05-011</t>
  </si>
  <si>
    <t>Ivan Gerlič</t>
  </si>
  <si>
    <t>Prirodoslovni muzej Slovenije</t>
  </si>
  <si>
    <t>Ignac Sivec</t>
  </si>
  <si>
    <t>Biotska raznovrstnost in filogenija Kitajskih vrbnic in vodnih poplesovalk (insecta, plecoptera, diptera: empididae)</t>
  </si>
  <si>
    <t>BI-CN/03-04-009</t>
  </si>
  <si>
    <t xml:space="preserve">Diverziteta vrbnic (Insecta: Plecoptera) severne Kitajske </t>
  </si>
  <si>
    <t>BI-GB/04-022</t>
  </si>
  <si>
    <t>Tomi Trilar</t>
  </si>
  <si>
    <t>Studies on the Biodiversity of Auchenorrhyncha (leafhoppers and planthoppers) of Slovenia</t>
  </si>
  <si>
    <t>BI-US/04-05/022</t>
  </si>
  <si>
    <t>Biotska raznovrstnost rodu Perla (Insecta, Plecoptera) kot pomemben bioindikator tekočih voda ter Plecoptera severne Tajske</t>
  </si>
  <si>
    <t>BI-BA/03-04-006</t>
  </si>
  <si>
    <t>1522</t>
  </si>
  <si>
    <t>Razvojni center orodjarstva Slovenije</t>
  </si>
  <si>
    <t>Karl Kuzman</t>
  </si>
  <si>
    <t>ZNANSTVENE VEDE</t>
  </si>
  <si>
    <t>Medicinske vede</t>
  </si>
  <si>
    <t>Hiter razvoj orodij in izdelkov iz polimernih gradiv</t>
  </si>
  <si>
    <t>0622</t>
  </si>
  <si>
    <t>Spremembe rabe tal v srednji Evropi - primer Slovenije in Avstrije</t>
  </si>
  <si>
    <t>BI-BA/02-03-003</t>
  </si>
  <si>
    <t>Andrej Mihevc</t>
  </si>
  <si>
    <t xml:space="preserve">Dinarski kras </t>
  </si>
  <si>
    <t>BI-CN/03-04-010</t>
  </si>
  <si>
    <t>Raziskovanje jam in jamskega okolja</t>
  </si>
  <si>
    <t>BI-CZ/01-03-031</t>
  </si>
  <si>
    <t>Irena Gantar Godina</t>
  </si>
  <si>
    <t>Slovenci in Čehi – trajno prijateljstvo?</t>
  </si>
  <si>
    <t>BI-CZ/03-04-28</t>
  </si>
  <si>
    <t>Nadja Zupan - Hajna</t>
  </si>
  <si>
    <t>Rekonstrukcija speleogeneze in razvoja krasa s študijem jamskih zapolnitev</t>
  </si>
  <si>
    <t>BI-CZ/04-05-010</t>
  </si>
  <si>
    <t>Slovenci in Čehi. Tradicije in možnosti sodelovanja malih narodov znotraj mnogonacionalnih skupnosti</t>
  </si>
  <si>
    <t>BI-CZ/04-05-012</t>
  </si>
  <si>
    <t>Spremembe rabe tal v Srednji Evropi - primer Slovenije in Češke</t>
  </si>
  <si>
    <t>BI-ES/00-03-009</t>
  </si>
  <si>
    <t>Špela Goričan</t>
  </si>
  <si>
    <t>Historične analize ekonomskih povezav na vzhodnem Jadranu</t>
  </si>
  <si>
    <t>BI-RU/03-04-016</t>
  </si>
  <si>
    <t>Anton Gosar</t>
  </si>
  <si>
    <t>Geopolitični vidik širitve EU in NATO-a na območju nekdanje Vzhodne Evrope</t>
  </si>
  <si>
    <t>BI-US/03-04-006</t>
  </si>
  <si>
    <t>Geopolitični vidiki širitve EU in zveze NATO na območju nekdanje Vzhodne Evrope</t>
  </si>
  <si>
    <t>BI-US/04-05/044</t>
  </si>
  <si>
    <t>Darko Darovec</t>
  </si>
  <si>
    <t>Žrtev v scenariju kazenskega procesa; Od zločina brez žrtve do vdora žrtve v družbeni in politični diskurz</t>
  </si>
  <si>
    <t>BI-US/04-05/045</t>
  </si>
  <si>
    <t>Turistično gospodarstvo v tranzicijskih državah Srednje Evrope v času EU širitve: socialno-geografski in politično-geografski aspekt</t>
  </si>
  <si>
    <t>BI-AT/02-03-024</t>
  </si>
  <si>
    <t>0481</t>
  </si>
  <si>
    <t>BI-HR/04-05-021</t>
  </si>
  <si>
    <t>Biomineralizacija in izotopska sestava kisika in ogljika v hišicah nekaterih vrst sladkovodnih in kopenskih polžev v odvisnosti od ekoloških parametrov</t>
  </si>
  <si>
    <t>BI-MK/04-05-002</t>
  </si>
  <si>
    <t>Andraž Čarni</t>
  </si>
  <si>
    <t>Vegetacija suhih travišč v južnem delu Makedonije</t>
  </si>
  <si>
    <t>BI-N/04-05-002</t>
  </si>
  <si>
    <t>Geokronološko proučevanje sige in klimatskih sprememb v Sloveniji</t>
  </si>
  <si>
    <t>BI-RU/03-04-018</t>
  </si>
  <si>
    <t>Maja Andrič</t>
  </si>
  <si>
    <t>Razvoj slovenske kulturne krajine: primerjava rezultatov analize fitolitov in peloda</t>
  </si>
  <si>
    <t>BI-UA/03-04-009</t>
  </si>
  <si>
    <t>ZAP. ŠT.</t>
  </si>
  <si>
    <t>ŠIFRA POGODBE</t>
  </si>
  <si>
    <t>ŠIFRA RO</t>
  </si>
  <si>
    <t>RAZISKOVALNA ORGANIZACIJA</t>
  </si>
  <si>
    <t>ŠIFRA VODJE</t>
  </si>
  <si>
    <t>VODJA PROJEKTA</t>
  </si>
  <si>
    <t>NASLOV PROJEKTA</t>
  </si>
  <si>
    <t>DRŽAVA</t>
  </si>
  <si>
    <t>SREDSTVA 2004</t>
  </si>
  <si>
    <t>1.</t>
  </si>
  <si>
    <t>BI-GR/02-05-002</t>
  </si>
  <si>
    <t>1655</t>
  </si>
  <si>
    <t>BIA Separations d.o.o.</t>
  </si>
  <si>
    <t>Aleš Podgornik</t>
  </si>
  <si>
    <t>Priprava in uporaba novega nosilca za bioseparacije. Razvoj sistema za sprotno pripravo vzorcev</t>
  </si>
  <si>
    <t>Grčija</t>
  </si>
  <si>
    <t>2.</t>
  </si>
  <si>
    <t>BI-CZ/01-03-020</t>
  </si>
  <si>
    <t>0431</t>
  </si>
  <si>
    <t>BION, inštitut za bioelektromagnetiko in novo biologijo</t>
  </si>
  <si>
    <t>Igor Jerman</t>
  </si>
  <si>
    <t>Meritve endogenih elektromagnetnih polj v živih celicah</t>
  </si>
  <si>
    <t>Češka</t>
  </si>
  <si>
    <t>3.</t>
  </si>
  <si>
    <t>BI-IT/02-05-028</t>
  </si>
  <si>
    <t>Maja Berden Zrimec</t>
  </si>
  <si>
    <t>Luminiscenca kot kazalnik celične dinamike - od teorije do zgornje diagnostike raka s pomočjo fotonike</t>
  </si>
  <si>
    <t>Italija</t>
  </si>
  <si>
    <t>4.</t>
  </si>
  <si>
    <t>5.</t>
  </si>
  <si>
    <t>BI-DE/02-03-003</t>
  </si>
  <si>
    <t>1796</t>
  </si>
  <si>
    <t>Center za interdisciplinarne in multidisciplinarne raziskave in študije Univerze v Mariboru</t>
  </si>
  <si>
    <t>Manica Ulčnik-Krump</t>
  </si>
  <si>
    <t>Development of Polyurethane Based Nanocomposites</t>
  </si>
  <si>
    <t>Nemčija</t>
  </si>
  <si>
    <t>6.</t>
  </si>
  <si>
    <t>BI-US/04-05/047</t>
  </si>
  <si>
    <t>0176</t>
  </si>
  <si>
    <t>Center za uporabno matematiko in teoretično fiziko</t>
  </si>
  <si>
    <t>Valery Romanovsky</t>
  </si>
  <si>
    <t>Periodične rešitve polinomialnih diferencialnih enačb</t>
  </si>
  <si>
    <t>ZDA</t>
  </si>
  <si>
    <t>7.</t>
  </si>
  <si>
    <t>BI-BA/04-05-018</t>
  </si>
  <si>
    <t>1676</t>
  </si>
  <si>
    <t>ELTI  d.o.o.</t>
  </si>
  <si>
    <t>Daniel Copot</t>
  </si>
  <si>
    <t>Oddajniki in pretvorniki serije 4S</t>
  </si>
  <si>
    <t>Bosna in Hercegovina</t>
  </si>
  <si>
    <t>8.</t>
  </si>
  <si>
    <t>BI-MK/04-05-004</t>
  </si>
  <si>
    <t>Sistemi za daljinski nadzor oddajniških sistemov</t>
  </si>
  <si>
    <t>Makedonija</t>
  </si>
  <si>
    <t>9.</t>
  </si>
  <si>
    <t>BI-IT/02-05-025</t>
  </si>
  <si>
    <t>1007</t>
  </si>
  <si>
    <t>ERICO Velenje, inštitut za ekološke raziskave</t>
  </si>
  <si>
    <t>Marta Svetina</t>
  </si>
  <si>
    <t>Geokemična primerjava prehajanja kovin v ekstremnih okoljih: aktivna vulkanska in industrijska območja</t>
  </si>
  <si>
    <t>10.</t>
  </si>
  <si>
    <t>BI-AT/02-03-026</t>
  </si>
  <si>
    <t>0215</t>
  </si>
  <si>
    <t>Geološki zavod Slovenije</t>
  </si>
  <si>
    <t>Mihael Brenčič</t>
  </si>
  <si>
    <t>Transboundary drinking water resources in the Karavanke border between Austria and Slovenia</t>
  </si>
  <si>
    <t>Avstrija</t>
  </si>
  <si>
    <t>11.</t>
  </si>
  <si>
    <t>BI-AT/04-05-017</t>
  </si>
  <si>
    <t>Miloš Bavec</t>
  </si>
  <si>
    <t>Mlajšekvartalni jezerski sedimenti v Srpenici ter njihova uporaba za paleoklimatske in paleookoljske rekonstrukcije ter oceno geohazarda</t>
  </si>
  <si>
    <t>12.</t>
  </si>
  <si>
    <t>BI-BA/04-05-009</t>
  </si>
  <si>
    <t>Robert Šajn</t>
  </si>
  <si>
    <t>Težke kovine v okolju kot posledica rudarjenja in topilništva v preteklosti</t>
  </si>
  <si>
    <t>13.</t>
  </si>
  <si>
    <t>BI-HR/04-05-019</t>
  </si>
  <si>
    <t>Bogdan Jurkovšek</t>
  </si>
  <si>
    <t xml:space="preserve">Evolucija Jadransko-dinarske karbonatne platforme - biostratigrafske raziskave mezozojskih plasti </t>
  </si>
  <si>
    <t>Hrvaška</t>
  </si>
  <si>
    <t>14.</t>
  </si>
  <si>
    <t>BI-HR/04-05-031</t>
  </si>
  <si>
    <t>Težke kovine v tleh na sedimentih reke Drave</t>
  </si>
  <si>
    <t>15.</t>
  </si>
  <si>
    <t>BI-HU/04-05-010</t>
  </si>
  <si>
    <t>Milena Horvat</t>
  </si>
  <si>
    <t>Nastanek, razvoj in dezintegracija kenozojskih bazenov današnjih Posavskih gub</t>
  </si>
  <si>
    <t>Madžarska</t>
  </si>
  <si>
    <t>16.</t>
  </si>
  <si>
    <t>BI-JP/04-06/01</t>
  </si>
  <si>
    <t>Marko Komac</t>
  </si>
  <si>
    <t>Raziskave uporabe GIS pri geološko pogojenih nevarnostih</t>
  </si>
  <si>
    <t>Japonska</t>
  </si>
  <si>
    <t>17.</t>
  </si>
  <si>
    <t>BI-BA/04-05-010</t>
  </si>
  <si>
    <t>0404</t>
  </si>
  <si>
    <t>Gozdarski inštitut Slovenije</t>
  </si>
  <si>
    <t>Gregor Božič</t>
  </si>
  <si>
    <t>Raziskave genetske strukture, genetske diverzitete in genetske diferencialnosti naravnih populacij Hrvatske sibireje na zahodnem območju Balkanskega polotoka</t>
  </si>
  <si>
    <t>18.</t>
  </si>
  <si>
    <t>BI-ES/00-03-013</t>
  </si>
  <si>
    <t>Hojka Kraigher</t>
  </si>
  <si>
    <t>Biodiversiteta mikoriz v gozdovih zmernega pasu</t>
  </si>
  <si>
    <t>Španija</t>
  </si>
  <si>
    <t>19.</t>
  </si>
  <si>
    <t>BI-US/04-05/007</t>
  </si>
  <si>
    <t>Tomislav Levanič</t>
  </si>
  <si>
    <t>Mortaliteta htasta (Quercus robur) v luči spreminjanja izotopske zgradbe branike</t>
  </si>
  <si>
    <t>20.</t>
  </si>
  <si>
    <t>BI-US/04-05/014</t>
  </si>
  <si>
    <t>Polona Kalan</t>
  </si>
  <si>
    <t>Razvoj fitocelice</t>
  </si>
  <si>
    <t>21.</t>
  </si>
  <si>
    <t>BI-RO/03-04-006</t>
  </si>
  <si>
    <t>1704</t>
  </si>
  <si>
    <t>HIPOT-RR, d.o.o.</t>
  </si>
  <si>
    <t>Marina Santo Zarnik</t>
  </si>
  <si>
    <t>Elektromagnetni, elektromehanski in termični vidiki pri konstrukciji hibridnih elektronskih podsistemov - EETAC</t>
  </si>
  <si>
    <t>Romunija</t>
  </si>
  <si>
    <t>22.</t>
  </si>
  <si>
    <t>BI-DE/03-04-002</t>
  </si>
  <si>
    <t>0106</t>
  </si>
  <si>
    <t>Institut "Jožef Stefan"</t>
  </si>
  <si>
    <t>Marjeta Šentjurc</t>
  </si>
  <si>
    <t>Raziskave nanosfer z vgrajenimi biološko aktivnimi učinkovinami v terapiji tumorov dojke</t>
  </si>
  <si>
    <t>23.</t>
  </si>
  <si>
    <t>BI-DE/03-04-008</t>
  </si>
  <si>
    <t>Aleksander Rečnik</t>
  </si>
  <si>
    <t>Nanostrukturne lastnosti polprevodniških materialov na osnovi cinkovega oksida</t>
  </si>
  <si>
    <t>24.</t>
  </si>
  <si>
    <t>BI-DE/03-04-011</t>
  </si>
  <si>
    <t>Tomaž Skapin</t>
  </si>
  <si>
    <t>Modificirani oksidni ali fluoridni nanomateriali</t>
  </si>
  <si>
    <t>25.</t>
  </si>
  <si>
    <t>BI-DE/03-04-012</t>
  </si>
  <si>
    <t>Miran Čeh</t>
  </si>
  <si>
    <t>Elektronska mikroskopija nanostruktur v keramiki</t>
  </si>
  <si>
    <t>26.</t>
  </si>
  <si>
    <t>BI-AR/03-05-001</t>
  </si>
  <si>
    <t>Vito Turk</t>
  </si>
  <si>
    <t>Proteolytic Activities in Trypanosoma Cruzi: Cruzipain, Matacaspase, Serine Carboxypeptidase</t>
  </si>
  <si>
    <t>Argentina</t>
  </si>
  <si>
    <t>27.</t>
  </si>
  <si>
    <t>28.</t>
  </si>
  <si>
    <t>BI-AT/02-03-010</t>
  </si>
  <si>
    <t>Milan Čerček</t>
  </si>
  <si>
    <t>Experimental investigations of the formation of nonlinear potential structures in bounded plasmas</t>
  </si>
  <si>
    <t>29.</t>
  </si>
  <si>
    <t>BI-AT/04-05-001</t>
  </si>
  <si>
    <t>Bosiljka Tadič</t>
  </si>
  <si>
    <t>Difuzijski procesi na strukturiranih omrežjih</t>
  </si>
  <si>
    <t>30.</t>
  </si>
  <si>
    <t>BI-AT/04-05-007</t>
  </si>
  <si>
    <t>Irena Drevenšek-Olenik</t>
  </si>
  <si>
    <t>Holografski elementi na osnovi fotopolimernih tekočekristalnih materialov</t>
  </si>
  <si>
    <t>31.</t>
  </si>
  <si>
    <t>BI-AT/04-05-009</t>
  </si>
  <si>
    <t>Eksperimentalne raziskave formiranja nelinearnih potencialnih struktur v omejeni plazmi in njihova diagnostika</t>
  </si>
  <si>
    <t>32.</t>
  </si>
  <si>
    <t>BI-AT/04-05-010</t>
  </si>
  <si>
    <t>Zdenka Šlejkovec</t>
  </si>
  <si>
    <t>Uporaba arzenovega trioksida za zdravljenje akutne promielocitične levkemije</t>
  </si>
  <si>
    <t>33.</t>
  </si>
  <si>
    <t>BI-BA/03-04-001</t>
  </si>
  <si>
    <t>Janko Kos</t>
  </si>
  <si>
    <t>Vloga ciestinskih proteaz in njihovih inhibitorjev pri B-celičnem limfomu</t>
  </si>
  <si>
    <t>34.</t>
  </si>
  <si>
    <t>BI-BA/03-04-002</t>
  </si>
  <si>
    <t>Ljudmila Benedik</t>
  </si>
  <si>
    <t>Določanje uranovih radioizotopov v vzorcih iz okolja</t>
  </si>
  <si>
    <t>35.</t>
  </si>
  <si>
    <t>BI-CN/01-02-003</t>
  </si>
  <si>
    <t>Analitska elektronska mikroskopija mej in planarnih napak v keramičnih materialih</t>
  </si>
  <si>
    <t>Kitajska</t>
  </si>
  <si>
    <t>36.</t>
  </si>
  <si>
    <t>BI-CN/03-04-017</t>
  </si>
  <si>
    <t>Sub-nano analitska elektronska mikroskopija mej in planarnih napak v keramičnih materialih</t>
  </si>
  <si>
    <t>37.</t>
  </si>
  <si>
    <t>BI-CS/04-05-001</t>
  </si>
  <si>
    <t>Tomaž Erjavec</t>
  </si>
  <si>
    <t>Razvoj jezikovnih virov za strojno prevajanje med slovenskim in srbskim jezikom</t>
  </si>
  <si>
    <t>Srbija in Črna gora</t>
  </si>
  <si>
    <t>38.</t>
  </si>
  <si>
    <t>BI-CS/04-05-002</t>
  </si>
  <si>
    <t>Janja Vaupotič</t>
  </si>
  <si>
    <t>Izpostavljenost prebivalstva radonu in toronu v bivalnem in delovnem okolju v Sloveniji in Srbiji in Črni gori</t>
  </si>
  <si>
    <t>39.</t>
  </si>
  <si>
    <t>40.</t>
  </si>
  <si>
    <t>BI-CS/04-05-022</t>
  </si>
  <si>
    <t>Marko Hrovat</t>
  </si>
  <si>
    <t>Reakcije in fazna ravnovesja v oksidnih in neoksidnih sistemih</t>
  </si>
  <si>
    <t>41.</t>
  </si>
  <si>
    <t>BI-CS/04-05-023</t>
  </si>
  <si>
    <t>Iztok Čadež</t>
  </si>
  <si>
    <t>Elektron-mulekulski trki - ioni iz disociativnih procesov</t>
  </si>
  <si>
    <t>42.</t>
  </si>
  <si>
    <t>BI-CS/04-05-024</t>
  </si>
  <si>
    <t>Optimizacija postopkov za mikrokopreciptacijo aktinidov iz vzorcev, ki nastanejo pri dekomisiji reaktorja</t>
  </si>
  <si>
    <t>43.</t>
  </si>
  <si>
    <t>BI-CS/04-05-025</t>
  </si>
  <si>
    <t>Marija Kosec</t>
  </si>
  <si>
    <t>Novi postopki sinteze elektronske keramike</t>
  </si>
  <si>
    <t>44.</t>
  </si>
  <si>
    <t>BI-CS/04-05-026</t>
  </si>
  <si>
    <t>Peter Panjan</t>
  </si>
  <si>
    <t>Modifikacija materialov z nanosekundnimi laserskimi pulzi</t>
  </si>
  <si>
    <t>45.</t>
  </si>
  <si>
    <t>BI-CS/04-05-028</t>
  </si>
  <si>
    <t>Miran Mozetič</t>
  </si>
  <si>
    <t>Plazemska sterilizacija mikroorganizmov</t>
  </si>
  <si>
    <t>46.</t>
  </si>
  <si>
    <t>BI-CS/04-05-038</t>
  </si>
  <si>
    <t>Borut Smodiš</t>
  </si>
  <si>
    <t>Raziskave osiromašenega urana na področju južne Srbije</t>
  </si>
  <si>
    <t>47.</t>
  </si>
  <si>
    <t>48.</t>
  </si>
  <si>
    <t>BI-CS/04-05-039</t>
  </si>
  <si>
    <t>Arkadije Popović</t>
  </si>
  <si>
    <t>Raziskave derivatov fulerena z metodama visokotemperaturne masne spektrometrije in MALDI-TOF spektrometrije</t>
  </si>
  <si>
    <t>49.</t>
  </si>
  <si>
    <t>BI-CS/04-05-040</t>
  </si>
  <si>
    <t>Adolf Jesih</t>
  </si>
  <si>
    <t>Kemijski ekološko zanimivi procesi v plazmi</t>
  </si>
  <si>
    <t>50.</t>
  </si>
  <si>
    <t>BI-CZ/03-04-26</t>
  </si>
  <si>
    <t>Andrej Rakar</t>
  </si>
  <si>
    <t>Vodenje in nadzor tehnoloških procesov z uporabo mixture modeliranja</t>
  </si>
  <si>
    <t>51.</t>
  </si>
  <si>
    <t>BI-CZ/03-04-6</t>
  </si>
  <si>
    <t>Karakterizacija nizkotlačne plazme za pripravo trdih prevlek na osnovi ogljika</t>
  </si>
  <si>
    <t>52.</t>
  </si>
  <si>
    <t>BI-CZ/04-05-008</t>
  </si>
  <si>
    <t>Nada Lavrač</t>
  </si>
  <si>
    <t>Upravljanje znanja v medicini in zdravstvenem varstvu</t>
  </si>
  <si>
    <t>53.</t>
  </si>
  <si>
    <t>BI-DE/03-04-001</t>
  </si>
  <si>
    <t>Albert Prodan</t>
  </si>
  <si>
    <t>Manipulacija posameznih molekul z nizko-temperaturo tunelsko mikroskopijo</t>
  </si>
  <si>
    <t>54.</t>
  </si>
  <si>
    <t>55.</t>
  </si>
  <si>
    <t>BI-DE/03-04-007</t>
  </si>
  <si>
    <t>Darko Makovec</t>
  </si>
  <si>
    <t>Uravnavanje potencialnih zapor v polprevodnih perovskitnih keramikah na nano nivoju</t>
  </si>
  <si>
    <t>56.</t>
  </si>
  <si>
    <t>57.</t>
  </si>
  <si>
    <t>58.</t>
  </si>
  <si>
    <t>BI-DE/03-04-013</t>
  </si>
  <si>
    <t>Slavko Bernik</t>
  </si>
  <si>
    <t>Strukturne napake v polprevodniških tankih filmih za optoelektroniko</t>
  </si>
  <si>
    <t>59.</t>
  </si>
  <si>
    <t>BI-DK/02-03-004</t>
  </si>
  <si>
    <t>Bogdan Filipič</t>
  </si>
  <si>
    <t>Evolucijsko optimiranje dinamičnih sistemov</t>
  </si>
  <si>
    <t>Danska</t>
  </si>
  <si>
    <t>60.</t>
  </si>
  <si>
    <t>BI-ES/04-05-008</t>
  </si>
  <si>
    <t>Mikrostrukturne in elektronske lastnosti nizko-dimenzionalnih sistemov</t>
  </si>
  <si>
    <t>61.</t>
  </si>
  <si>
    <t>BI-FI/04-05-002</t>
  </si>
  <si>
    <t>Ingrid Milošev</t>
  </si>
  <si>
    <t>Odgovor tkiva na obrabne produkte pri kovina/kovina umetnih kolčnih sklepih</t>
  </si>
  <si>
    <t>Finska</t>
  </si>
  <si>
    <t>62.</t>
  </si>
  <si>
    <t>BI-FI/04-05-009</t>
  </si>
  <si>
    <t>Numerična optimizacija kontinuiranega ulivanja jekla</t>
  </si>
  <si>
    <t>63.</t>
  </si>
  <si>
    <t>BI-FR/01-012</t>
  </si>
  <si>
    <t>Sonja Lojen</t>
  </si>
  <si>
    <t>Povezava med biogeokemijskima cikloma žvepla in živega srebra v recentnih vodnih sedimentih</t>
  </si>
  <si>
    <t>Francija</t>
  </si>
  <si>
    <t>64.</t>
  </si>
  <si>
    <t>BI-FR/02-015</t>
  </si>
  <si>
    <t>Matjaž Žitnik</t>
  </si>
  <si>
    <t>Koincidenčna spektroskopija atomov in mulekul</t>
  </si>
  <si>
    <t>65.</t>
  </si>
  <si>
    <t>BI-FR/03-001</t>
  </si>
  <si>
    <t>Sinteza in struktura ter električna karakterizacija lantanovih rutenatov</t>
  </si>
  <si>
    <t>66.</t>
  </si>
  <si>
    <t>BI-FR/03-003</t>
  </si>
  <si>
    <t>Jernej Iskra</t>
  </si>
  <si>
    <t>Selektivna oksidacija ketonov v perokside z vodikovim peroksidom v fluornih alkoholih: sinteza tetraoksanov s potencialno protimalarijsko aktivnostjo</t>
  </si>
  <si>
    <t>67.</t>
  </si>
  <si>
    <t>BI-FR/03-004</t>
  </si>
  <si>
    <t>Janez Ščančar</t>
  </si>
  <si>
    <t>Onesnaženost okolja z organokositrovimi spojinami v Franciji in Sloveniji</t>
  </si>
  <si>
    <t>68.</t>
  </si>
  <si>
    <t>BI-FR/04-001</t>
  </si>
  <si>
    <t>Matjaž Valant</t>
  </si>
  <si>
    <t>Novi steklasti in kristalizirani materiali na osnovi telurijevega oksida za nelinearno optiko</t>
  </si>
  <si>
    <t>69.</t>
  </si>
  <si>
    <t>BI-FR/04-004</t>
  </si>
  <si>
    <t>Karakterizacija reaktivnih plazem</t>
  </si>
  <si>
    <t>70.</t>
  </si>
  <si>
    <t>BI-FR/04-011</t>
  </si>
  <si>
    <t>Franc Novak</t>
  </si>
  <si>
    <t>Metode za testiranje mešanih analogno/digitalnih sistemov v čipu</t>
  </si>
  <si>
    <t>71.</t>
  </si>
  <si>
    <t>BI-FR/04-012</t>
  </si>
  <si>
    <t>Sinteza in karakterizacija magnetnih nanodelcev</t>
  </si>
  <si>
    <t>72.</t>
  </si>
  <si>
    <t>BI-GB/03-018</t>
  </si>
  <si>
    <t>A New Approach to Measuring Arsenic Speciation in Soil and Pore Waters</t>
  </si>
  <si>
    <t>Velika Britanija</t>
  </si>
  <si>
    <t>73.</t>
  </si>
  <si>
    <t>BI-GB/03-021</t>
  </si>
  <si>
    <t>Eva Žerovnik</t>
  </si>
  <si>
    <t>Correlation of Stability and Rates of Folding/Unfolding to Fibrillation; the Case of Stafins and their Chimera</t>
  </si>
  <si>
    <t>74.</t>
  </si>
  <si>
    <t>BI-GB/04-011</t>
  </si>
  <si>
    <t>Spomenka Kobe</t>
  </si>
  <si>
    <t>A Hydrogen - Storage Device for Low- Cost, Environmentally friendly Transportation</t>
  </si>
  <si>
    <t>75.</t>
  </si>
  <si>
    <t>BI-GR/01-02-002</t>
  </si>
  <si>
    <t>Matjaž Kavčič</t>
  </si>
  <si>
    <t>Chemical State Analysis of Sulfur in Samples of Environmental Interest using a Novel High Resolution x-ray Spectrometer</t>
  </si>
  <si>
    <t>76.</t>
  </si>
  <si>
    <t>BI-GR/02-05-004</t>
  </si>
  <si>
    <t>Goran Dražić</t>
  </si>
  <si>
    <t>Uporaba kratkovalne laserske tehnike pri restavriranju zgodovinskih rokopisov</t>
  </si>
  <si>
    <t>77.</t>
  </si>
  <si>
    <t>BI-GR/02-05-005</t>
  </si>
  <si>
    <t>Janez Dolinšek</t>
  </si>
  <si>
    <t>Nehomogene faze v manganovih perovskitih s pojavom kolosalne magnetoupornosti</t>
  </si>
  <si>
    <t>78.</t>
  </si>
  <si>
    <t>BI-GR/02-05-006</t>
  </si>
  <si>
    <t>Izdelava tankih filmov s pulzno lasersko tehniko pri 157nm za mikrosenzorsko aplikacijo</t>
  </si>
  <si>
    <t>79.</t>
  </si>
  <si>
    <t>BI-GR/02-05-012</t>
  </si>
  <si>
    <t>Meritve radioaktivnosti v Egejskem in Jadranskem morju z uporabo različnih off-line tehnik s pomočjo plavajočih boj in satelitske komunikacije</t>
  </si>
  <si>
    <t>80.</t>
  </si>
  <si>
    <t>BI-GR/02-05-013</t>
  </si>
  <si>
    <t>Preiskave koncentracij radona v javnih zgradbah</t>
  </si>
  <si>
    <t>81.</t>
  </si>
  <si>
    <t>BI-GR/02-05-017</t>
  </si>
  <si>
    <t>Denis Arčon</t>
  </si>
  <si>
    <t>Znižanje spinske energijske reže v nižje dimenzionalnih sistemih</t>
  </si>
  <si>
    <t>82.</t>
  </si>
  <si>
    <t>BI-GR/02-05-020</t>
  </si>
  <si>
    <t>Zdravko Kutnjak</t>
  </si>
  <si>
    <t>Nanostrukturne tekočekristalne faze in fazni prehodi</t>
  </si>
  <si>
    <t>83.</t>
  </si>
  <si>
    <t>BI-HR/01-03-011</t>
  </si>
  <si>
    <t>Polona Vreča</t>
  </si>
  <si>
    <t>Izotopi v padavinah</t>
  </si>
  <si>
    <t>84.</t>
  </si>
  <si>
    <t>BI-HR/03-04-010</t>
  </si>
  <si>
    <t>Dušan Turk</t>
  </si>
  <si>
    <t>Struktura in dinamika biomolekul</t>
  </si>
  <si>
    <t>85.</t>
  </si>
  <si>
    <t>BI-HR/03-04-011</t>
  </si>
  <si>
    <t>Živo srebro in radionuklidi v Jadranskem morju</t>
  </si>
  <si>
    <t>86.</t>
  </si>
  <si>
    <t>BI-HR/03-04-012</t>
  </si>
  <si>
    <t>Napetosti v tankih plasteh</t>
  </si>
  <si>
    <t>87.</t>
  </si>
  <si>
    <t>BI-HR/03-04-013</t>
  </si>
  <si>
    <t>Interakcija biomembran s peptidi</t>
  </si>
  <si>
    <t>88.</t>
  </si>
  <si>
    <t>BI-HR/03-04-018</t>
  </si>
  <si>
    <t>Bogdan Kralj</t>
  </si>
  <si>
    <t>Biopolimeri in kompleksi</t>
  </si>
  <si>
    <t>89.</t>
  </si>
  <si>
    <t>BI-HR/03-04-021</t>
  </si>
  <si>
    <t>Matjaž Štuhec</t>
  </si>
  <si>
    <t>Izboljšave kakovosti dozimetrije fotonskega sevanja</t>
  </si>
  <si>
    <t>90.</t>
  </si>
  <si>
    <t>BI-HR/03-04-023</t>
  </si>
  <si>
    <t>Kvazikristali</t>
  </si>
  <si>
    <t>91.</t>
  </si>
  <si>
    <t>BI-HR/04-05-013</t>
  </si>
  <si>
    <t>Izotopska sestava ogljikovega dioksida kot indikator atmosferskega onesnaženja</t>
  </si>
  <si>
    <t>92.</t>
  </si>
  <si>
    <t>BI-HR/04-05-014</t>
  </si>
  <si>
    <t>Inteligentna analiza podatkov</t>
  </si>
  <si>
    <t>93.</t>
  </si>
  <si>
    <t>BI-HR/04-05-018</t>
  </si>
  <si>
    <t>Karakterizacija reaktivne plazme za aktivacijo površin polimernih materialov</t>
  </si>
  <si>
    <t>94.</t>
  </si>
  <si>
    <t>BI-HR/04-05-025</t>
  </si>
  <si>
    <t>Darko Hanžel</t>
  </si>
  <si>
    <t>Rečni sedimenti kot indikatorji obrabe sten in možnega antropogenega onesnaževanja</t>
  </si>
  <si>
    <t>95.</t>
  </si>
  <si>
    <t>BI-HR/04-05-036</t>
  </si>
  <si>
    <t>Analiza interakcij v sistemu redka zemlja-prehodna kovina, med hidriranjem</t>
  </si>
  <si>
    <t>96.</t>
  </si>
  <si>
    <t>BI-HR/04-05-037</t>
  </si>
  <si>
    <t>Gorazd Kandus</t>
  </si>
  <si>
    <t>Kvaliteta storitev v naprednih brezžičnih omrežjih</t>
  </si>
  <si>
    <t>97.</t>
  </si>
  <si>
    <t>BI-HU/04-05-013</t>
  </si>
  <si>
    <t>Visokoločljivostna rentgenska spektroskopija</t>
  </si>
  <si>
    <t>98.</t>
  </si>
  <si>
    <t>BI-HU/04-05-014</t>
  </si>
  <si>
    <t>Anton Zalar</t>
  </si>
  <si>
    <t>Profilna analiza faznih mej s spektroskopijo augerjevih elektronov</t>
  </si>
  <si>
    <t>99.</t>
  </si>
  <si>
    <t>BI-HU/04-05-015</t>
  </si>
  <si>
    <t>Uporaba kemijske speciacije za analize vzorcev okolja in prehrane</t>
  </si>
  <si>
    <t>100.</t>
  </si>
  <si>
    <t>BI-IT/02-05-004</t>
  </si>
  <si>
    <t>Spremljanje fizikalnih in kemičnih parametrov, povezanih z deformacijo skorje na potresno aktivnem območju med Slovenijo in Italijo</t>
  </si>
  <si>
    <t>101.</t>
  </si>
  <si>
    <t>BI-IT/02-05-023</t>
  </si>
  <si>
    <t>Spontano urejanje derivatov gvanozina v vodnih raztopinah</t>
  </si>
  <si>
    <t>102.</t>
  </si>
  <si>
    <t>BI-JP/03-04-005</t>
  </si>
  <si>
    <t>Analitska elektronska mikroskopija nanostruktur v perovskitih</t>
  </si>
  <si>
    <t>103.</t>
  </si>
  <si>
    <t>BI-JP/04-06-006</t>
  </si>
  <si>
    <t>Nina Daneu</t>
  </si>
  <si>
    <t>Kontrolirano procesiranje varistorske keramike na osnovi ZnO</t>
  </si>
  <si>
    <t>104.</t>
  </si>
  <si>
    <t>BI-JP/04-06-007</t>
  </si>
  <si>
    <t>IMAGE-WARP: Procesiranje HAAD-STEM posnetkov z atomarno ločljivostjo</t>
  </si>
  <si>
    <t>105.</t>
  </si>
  <si>
    <t>BI-JP/04-06-013</t>
  </si>
  <si>
    <t>Marko Starič</t>
  </si>
  <si>
    <t>Nove metode za meritev mešanja mezonov D</t>
  </si>
  <si>
    <t>106.</t>
  </si>
  <si>
    <t>BI-JP/04-06-014</t>
  </si>
  <si>
    <t>Ocena prispevka dreves k celokupnemu potencialu radona</t>
  </si>
  <si>
    <t>107.</t>
  </si>
  <si>
    <t>BI-PL/03-04-004</t>
  </si>
  <si>
    <t>Mojca Čepič</t>
  </si>
  <si>
    <t>Molecular and Structural Chirality</t>
  </si>
  <si>
    <t>Poljska</t>
  </si>
  <si>
    <t>108.</t>
  </si>
  <si>
    <t>BI-PL/03-04-012</t>
  </si>
  <si>
    <t>Development of on-line-built in self test structures</t>
  </si>
  <si>
    <t>109.</t>
  </si>
  <si>
    <t>BI-PL/03-04-013</t>
  </si>
  <si>
    <t>Investigation of Materials and Construction for Ceramic, Meso-Electromechanical Systems</t>
  </si>
  <si>
    <t>110.</t>
  </si>
  <si>
    <t>BI-PL/03-04-014</t>
  </si>
  <si>
    <t>Bojan Golli</t>
  </si>
  <si>
    <t>Solitons in non-local Quark Models</t>
  </si>
  <si>
    <t>111.</t>
  </si>
  <si>
    <t>BI-PL/03-04-018</t>
  </si>
  <si>
    <t>Ion Beam Techniques for Advanced Coatings</t>
  </si>
  <si>
    <t>112.</t>
  </si>
  <si>
    <t>113.</t>
  </si>
  <si>
    <t>BI-PL/03-04-021</t>
  </si>
  <si>
    <t>Milan Trbižan</t>
  </si>
  <si>
    <t>New advanced materials for high performance castings</t>
  </si>
  <si>
    <t>114.</t>
  </si>
  <si>
    <t>BI-PL/04-05-010</t>
  </si>
  <si>
    <t>Orientiranost kristalitov in mikroanaliza sodobnih materialov</t>
  </si>
  <si>
    <t>115.</t>
  </si>
  <si>
    <t>BI-PT/01-04-001</t>
  </si>
  <si>
    <t>Mitja Rosina</t>
  </si>
  <si>
    <t>Uporaba koherentnih stanj v mezonski fiziki</t>
  </si>
  <si>
    <t>Portugalska</t>
  </si>
  <si>
    <t>116.</t>
  </si>
  <si>
    <t>BI-PT/04-06-020</t>
  </si>
  <si>
    <t>Damir Vrančić</t>
  </si>
  <si>
    <t>Načrtovanje PID regulatorjev: Izmenjava izkušenj in tehnologije</t>
  </si>
  <si>
    <t>117.</t>
  </si>
  <si>
    <t>BI-RO/03-04-004</t>
  </si>
  <si>
    <t>Andrej Stergaršek</t>
  </si>
  <si>
    <t>Razvoj cenejše tehnologije za razžvepljevanje dimnih plinov</t>
  </si>
  <si>
    <t>118.</t>
  </si>
  <si>
    <t>BI-RO/03-04-009</t>
  </si>
  <si>
    <t>Analizne metode za karakterizacijo in identifikacijo radioaktivnih odpadkov</t>
  </si>
  <si>
    <t>119.</t>
  </si>
  <si>
    <t>BI-RU/03-04-007</t>
  </si>
  <si>
    <t>Študij magnetnih sistemov v omejeni geometriji</t>
  </si>
  <si>
    <t>Rusija</t>
  </si>
  <si>
    <t>120.</t>
  </si>
  <si>
    <t>BI-RU/03-04-009</t>
  </si>
  <si>
    <t>Vpliv nizkofrekvenčnega elektromagnetnega valovanja na biološke sisteme in možnosti uporabe pri terapiji malignih tumorjev</t>
  </si>
  <si>
    <t>121.</t>
  </si>
  <si>
    <t>BI-RU/03-04-010</t>
  </si>
  <si>
    <t>Jure Skvarč</t>
  </si>
  <si>
    <t xml:space="preserve">Reakcije hitrih ionov s snovjo za uporabo v medicinskih in vesoljskih raziskavah </t>
  </si>
  <si>
    <t>122.</t>
  </si>
  <si>
    <t>BI-RU/03-04-014</t>
  </si>
  <si>
    <t>Struktura in električne lastnosti PZT keramike in nanoklastrov na osnovi bizmuta</t>
  </si>
  <si>
    <t>123.</t>
  </si>
  <si>
    <t>BI-UA/03-04-001</t>
  </si>
  <si>
    <t>Igor Muševič</t>
  </si>
  <si>
    <t>Nano-struktruni tekoči kristali</t>
  </si>
  <si>
    <t>Ukrajina</t>
  </si>
  <si>
    <t>124.</t>
  </si>
  <si>
    <t>125.</t>
  </si>
  <si>
    <t>BI-UA/03-04-003</t>
  </si>
  <si>
    <t>Radomir Ilić</t>
  </si>
  <si>
    <t>Spektrometrija in identifikacija jedrskih delcev z detektorji jedrskih sledi</t>
  </si>
  <si>
    <t>126.</t>
  </si>
  <si>
    <t>BI-UA/03-04-004</t>
  </si>
  <si>
    <t>Sinteza novih mikrovalovnih materialov in razvoj komponent, na osnovi novih materialov, za komunikacijske naprave</t>
  </si>
  <si>
    <t>127.</t>
  </si>
  <si>
    <t>BI-US/03-04-001</t>
  </si>
  <si>
    <t>Uroš Petrovič</t>
  </si>
  <si>
    <t>Analiza mehanizma delovanja amoditoksina v kvasovki z uporabo DNA mikromrež</t>
  </si>
  <si>
    <t>128.</t>
  </si>
  <si>
    <t>BI-US/03-04-003</t>
  </si>
  <si>
    <t>Adrijan Levstik</t>
  </si>
  <si>
    <t>Dielektrične in elektromehanske lastnosti elektroaktivnih polimerov</t>
  </si>
  <si>
    <t>129.</t>
  </si>
  <si>
    <t>BI-US/03-04-021</t>
  </si>
  <si>
    <t>Boštjan Zalar</t>
  </si>
  <si>
    <t>NMR raziskave vpliva električnega polja na lokalno polarno urejanje v neurejenih perovskitih</t>
  </si>
  <si>
    <t>130.</t>
  </si>
  <si>
    <t>BI-US/03-04-022</t>
  </si>
  <si>
    <t>Nives Ogrinc</t>
  </si>
  <si>
    <t>Hidrogeokemijske raziskave karbonatnih ravnotežij in biokemijske raziskave izotopov in kovin v sledovih v nekaterih slovenskih in ameriških vodnih virih: uporaba raziskav pri določitvi zalog in mejnih tokov ogljika v rekah in podzemnih vodah</t>
  </si>
  <si>
    <t>131.</t>
  </si>
  <si>
    <t>BI-US/03-04-023</t>
  </si>
  <si>
    <t>Boris Majaron</t>
  </si>
  <si>
    <t>Fototermalna profilometrija in tomografija za dermatološko diagnostiko</t>
  </si>
  <si>
    <t>132.</t>
  </si>
  <si>
    <t>BI-US/04-05/005</t>
  </si>
  <si>
    <t>Raziskave dvojčenja in epitaksije v mineralih</t>
  </si>
  <si>
    <t>133.</t>
  </si>
  <si>
    <t>BI-US/04-05/010</t>
  </si>
  <si>
    <t>Matej Lipoglavšek</t>
  </si>
  <si>
    <t>Spektroskopija blizu protonske črte mezenja</t>
  </si>
  <si>
    <t>134.</t>
  </si>
  <si>
    <t>BI-US/04-05/026</t>
  </si>
  <si>
    <t>Boštjan Končar</t>
  </si>
  <si>
    <t>Večdimenzionalno modeliranje turbulence in dinamike mehurčkov v vrelnih tokovih</t>
  </si>
  <si>
    <t>135.</t>
  </si>
  <si>
    <t>BI-US/04-05/027</t>
  </si>
  <si>
    <t>Janez Bonča</t>
  </si>
  <si>
    <t>Modeli koreliranih elektronov in frustriranih spinskih sistemov</t>
  </si>
  <si>
    <t>136.</t>
  </si>
  <si>
    <t>BI-US/04-05/039</t>
  </si>
  <si>
    <t>Vincenc Nemanič</t>
  </si>
  <si>
    <t>Študij hladne emisije iz nanokristaliničnih diamantnih filmov v zataljenih vakuumskih napravah</t>
  </si>
  <si>
    <t>137.</t>
  </si>
  <si>
    <t>ES/PA/00EII/003</t>
  </si>
  <si>
    <t xml:space="preserve">PCI Effect in Auger Emission </t>
  </si>
  <si>
    <t>138.</t>
  </si>
  <si>
    <t>BI-BA/04-05-004</t>
  </si>
  <si>
    <t>0433</t>
  </si>
  <si>
    <t xml:space="preserve">Institutum Studiorum Humanitatis - Fakulteta za podiplomski humanistični študij, Ljubljana
</t>
  </si>
  <si>
    <t>Vera Kržišnik-Bukić</t>
  </si>
  <si>
    <t>Bosanci v Sloveniji, Slovenci v Bosni in Hercegovini</t>
  </si>
  <si>
    <t>139.</t>
  </si>
  <si>
    <t>BI-CS/04-05-036</t>
  </si>
  <si>
    <t>Svetlana Slapšak</t>
  </si>
  <si>
    <t>Ženske, znanost in univerza: ženske v akademskem prostoru na Balkanu</t>
  </si>
  <si>
    <t>140.</t>
  </si>
  <si>
    <t>BI-FR/02-013</t>
  </si>
  <si>
    <t>Raziskovanje meja, mejnih območij in konstrukcije kulturnih identitet v antičnem svetu</t>
  </si>
  <si>
    <t>141.</t>
  </si>
  <si>
    <t>BI-FR/03-007</t>
  </si>
  <si>
    <t>Jurij Mikuž</t>
  </si>
  <si>
    <t>Prostor in izvor od antike do moderne dobe in sodobnosti</t>
  </si>
  <si>
    <t>142.</t>
  </si>
  <si>
    <t>143.</t>
  </si>
  <si>
    <t>BI-DK/02-03-001</t>
  </si>
  <si>
    <t>0309</t>
  </si>
  <si>
    <t>Inštitut Republike Slovenije za rehabilitacijo</t>
  </si>
  <si>
    <t>Milan Roman Gregorič</t>
  </si>
  <si>
    <t>Urjenje ravnotežja pri osebah s hemiparezo po možganski kapi</t>
  </si>
  <si>
    <t>144.</t>
  </si>
  <si>
    <t>BI-CS/04-05-013</t>
  </si>
  <si>
    <t>0219</t>
  </si>
  <si>
    <t>Inštitut za celulozo in papir</t>
  </si>
  <si>
    <t>Adolf Može</t>
  </si>
  <si>
    <t>Racionalizacija porabe vode v papirni industriji</t>
  </si>
  <si>
    <t>145.</t>
  </si>
  <si>
    <t>BI-CN/03-04-014</t>
  </si>
  <si>
    <t>0416</t>
  </si>
  <si>
    <t>Inštitut za hmeljarstvo in pivovarstvo Slovenije</t>
  </si>
  <si>
    <t>Martin Pavlovič</t>
  </si>
  <si>
    <t>Sistemska analiza informacijskega menedžmenta in standardov kakovosti v hmeljarstvu in pivovarstvu glede na zahteve svetovnega trga</t>
  </si>
  <si>
    <t>146.</t>
  </si>
  <si>
    <t>BI-CZ/03-04-13</t>
  </si>
  <si>
    <t>0206</t>
  </si>
  <si>
    <t>Inštitut za kovinske materiale in tehnologije</t>
  </si>
  <si>
    <t>Roman Šturm</t>
  </si>
  <si>
    <t>Ocena preostale dobe trajanja varjenih komponent za uporabo pri povišanih temperaturah</t>
  </si>
  <si>
    <t>147.</t>
  </si>
  <si>
    <t>BI-FR/02-016</t>
  </si>
  <si>
    <t>Borivoj Šuštaršič</t>
  </si>
  <si>
    <t>Določevanje lomne žilavosti orodnih jekel na preizkušancih z zarezo</t>
  </si>
  <si>
    <t>148.</t>
  </si>
  <si>
    <t>BI-HR/04-05-038</t>
  </si>
  <si>
    <t>Jelena Vojvodič Tuma</t>
  </si>
  <si>
    <t>Aplikacija mehanike loma pri revitalizaciji energetskih komponent</t>
  </si>
  <si>
    <t>149.</t>
  </si>
  <si>
    <t>BI-RO/03-04-008</t>
  </si>
  <si>
    <t>Matjaž Torkar</t>
  </si>
  <si>
    <t xml:space="preserve">Ekološke tehnologije za recikliranje drobnozrnatih odpadkov iz železarn </t>
  </si>
  <si>
    <t>150.</t>
  </si>
  <si>
    <t>BI-US/03-04-019</t>
  </si>
  <si>
    <t>Janez Šetina</t>
  </si>
  <si>
    <t>Raziskave postopkov za frekvenčno korekcijo rezidualnega trenja pri merilniku z lebdečo kroglico</t>
  </si>
  <si>
    <t>151.</t>
  </si>
  <si>
    <t>BI-AT/02-03-016</t>
  </si>
  <si>
    <t>0101</t>
  </si>
  <si>
    <t>Inštitut za matematiko, fiziko in mehaniko</t>
  </si>
  <si>
    <t>Sandi Klavžar</t>
  </si>
  <si>
    <t>Structure and Algorithms of Graphs</t>
  </si>
  <si>
    <t>152.</t>
  </si>
  <si>
    <t>BI-CN/03-04-005</t>
  </si>
  <si>
    <t>Dragan Marušič</t>
  </si>
  <si>
    <t>Tranzitivnostni pogoji na grafih</t>
  </si>
  <si>
    <t>153.</t>
  </si>
  <si>
    <t>BI-CS/04-05-017</t>
  </si>
  <si>
    <t>Zvonko Jagličić</t>
  </si>
  <si>
    <t>Sinteza in fizikalne lastnosti magnetnih nanodelcev in polikristalnih materialov</t>
  </si>
  <si>
    <t>154.</t>
  </si>
  <si>
    <t>BI-CZ/03-04-4</t>
  </si>
  <si>
    <t>Matjaž Omladič</t>
  </si>
  <si>
    <t>Teorija linearnih operaterjev</t>
  </si>
  <si>
    <t>155.</t>
  </si>
  <si>
    <t>BI-CZ/04-05-002</t>
  </si>
  <si>
    <t>Riste Škrekovski</t>
  </si>
  <si>
    <t>Barvanja grafov in njena uporaba v problemu dodeljevanja kanalov in telekomunikacijah</t>
  </si>
  <si>
    <t>156.</t>
  </si>
  <si>
    <t>BI-DE/03-04-005</t>
  </si>
  <si>
    <t>Zvonko Trontelj</t>
  </si>
  <si>
    <t>Magnetni nanodelci - označevalci procesov in možni prenosnik učinkovin</t>
  </si>
  <si>
    <t>157.</t>
  </si>
  <si>
    <t>BI-FR/04-002</t>
  </si>
  <si>
    <t>Grafi in kode</t>
  </si>
  <si>
    <t>158.</t>
  </si>
  <si>
    <t>BI-HR/01-03-007</t>
  </si>
  <si>
    <t>Janez Žerovnik</t>
  </si>
  <si>
    <t>Novi ogljikovi materiali</t>
  </si>
  <si>
    <t>159.</t>
  </si>
  <si>
    <t>BI-HU/04-05-001</t>
  </si>
  <si>
    <t>Peter Šemrl</t>
  </si>
  <si>
    <t>Ohranjevalci na algebraičnih strukturah linearnih operaterjev</t>
  </si>
  <si>
    <t>160.</t>
  </si>
  <si>
    <t>BI-HU/04-05-006</t>
  </si>
  <si>
    <t>Aleksander Malnič</t>
  </si>
  <si>
    <t>Geometrične strukture in njihova uporaba v teoriji grafov</t>
  </si>
  <si>
    <t>161.</t>
  </si>
  <si>
    <t>BI-IT/02-05-008</t>
  </si>
  <si>
    <t>Peter Kokol</t>
  </si>
  <si>
    <t>Merjenje pouporabnosti s pomočjo podrobnosti kompleksnosti</t>
  </si>
  <si>
    <t>162.</t>
  </si>
  <si>
    <t>BI-JP/03-05-002</t>
  </si>
  <si>
    <t>Dušan Repovš</t>
  </si>
  <si>
    <t>Ravninski kontinuumi in neštevne grupe</t>
  </si>
  <si>
    <t>163.</t>
  </si>
  <si>
    <t>BI-N/04-05-001</t>
  </si>
  <si>
    <t>Bojan Orel</t>
  </si>
  <si>
    <t>Obnašanje napak pri metodah geometrične integracije</t>
  </si>
  <si>
    <t>Norveška</t>
  </si>
  <si>
    <t>164.</t>
  </si>
  <si>
    <t>BI-PL/02-03-024</t>
  </si>
  <si>
    <t>Selected Problems of Geometric Topology</t>
  </si>
  <si>
    <t>165.</t>
  </si>
  <si>
    <t>BI-PL/03-04-008</t>
  </si>
  <si>
    <t>166.</t>
  </si>
  <si>
    <t>BI-PL/03-04-009</t>
  </si>
  <si>
    <t>Janez Kopač</t>
  </si>
  <si>
    <t xml:space="preserve">New Generation PVD Coatings on Tools for Dry on  </t>
  </si>
  <si>
    <t>167.</t>
  </si>
  <si>
    <t>BI-PL/04-05-007</t>
  </si>
  <si>
    <t>Grafovske invariante in produkti grafov</t>
  </si>
  <si>
    <t>168.</t>
  </si>
  <si>
    <t>BI-RU/03-04-002</t>
  </si>
  <si>
    <t>Jože Malešič</t>
  </si>
  <si>
    <t>Invariante spletov in magnetnih polj</t>
  </si>
  <si>
    <t>169.</t>
  </si>
  <si>
    <t>BI-RU/03-04-003</t>
  </si>
  <si>
    <t>Izbrane teme iz geometrijske topologije</t>
  </si>
  <si>
    <t>170.</t>
  </si>
  <si>
    <t>BI-UA/03-04-002</t>
  </si>
  <si>
    <t>Metode neskončno-dimenzionalne topologije in teorije absolutnih ekstenzorjev v topološki algebri in analizi</t>
  </si>
  <si>
    <t>171.</t>
  </si>
  <si>
    <t>BI-US/02-03-012</t>
  </si>
  <si>
    <t>Simetrije grafov</t>
  </si>
  <si>
    <t>172.</t>
  </si>
  <si>
    <t>BI-US/03-04-010</t>
  </si>
  <si>
    <t>Tomaž Košir</t>
  </si>
  <si>
    <t>Raziskovanje matričnih varietet</t>
  </si>
  <si>
    <t>173.</t>
  </si>
  <si>
    <t>BI-US/04-05/034</t>
  </si>
  <si>
    <t>Andrej Brodnik</t>
  </si>
  <si>
    <t>ALEMOC: Algoritmično inženirstvo z upoštevanjem modelov računanja</t>
  </si>
  <si>
    <t>174.</t>
  </si>
  <si>
    <t>BI-US/04-05/035</t>
  </si>
  <si>
    <t>Geometrijska topologija 0-dimenzionalnih kompaktov v evklidskih prostorih</t>
  </si>
  <si>
    <t>175.</t>
  </si>
  <si>
    <t>BI-US/04-05/036</t>
  </si>
  <si>
    <t>Bojan Mohar</t>
  </si>
  <si>
    <t>Minorji grafov in grafi na ploskvah</t>
  </si>
  <si>
    <t>176.</t>
  </si>
  <si>
    <t>BI-US/04-05/038</t>
  </si>
  <si>
    <t>Primož Potočnik</t>
  </si>
  <si>
    <t>Povezavno simetrični grafi majhnih valenc</t>
  </si>
  <si>
    <t>177.</t>
  </si>
  <si>
    <t>0507</t>
  </si>
  <si>
    <t>Inštitut za narodnostna vprašanja</t>
  </si>
  <si>
    <t>178.</t>
  </si>
  <si>
    <t>179.</t>
  </si>
  <si>
    <t>BI-N/04-05-003</t>
  </si>
  <si>
    <t>Danica Fink Hafner</t>
  </si>
  <si>
    <t>Oblikovanje državljanske kulture v po-Jugoslovanski regiji: primer Slovenije</t>
  </si>
  <si>
    <t>180.</t>
  </si>
  <si>
    <t>BI-GB/03-014</t>
  </si>
  <si>
    <t>1027</t>
  </si>
  <si>
    <t>Inštitut za varovanje zdravja Republike Slovenije</t>
  </si>
  <si>
    <t>Andrej Marušič</t>
  </si>
  <si>
    <t>Screening of Depression in Diabetes Outpatient Clincs. Point Prevalence of Major Depression and the Impact of Case-Funding on the Course of Depresion and Glycaemic Control</t>
  </si>
  <si>
    <t>181.</t>
  </si>
  <si>
    <t>BI-HR/03-04-036</t>
  </si>
  <si>
    <t>Alenka Kraigher</t>
  </si>
  <si>
    <t>INFO PELOD</t>
  </si>
  <si>
    <t>182.</t>
  </si>
  <si>
    <t>BI-PL/02-03-005</t>
  </si>
  <si>
    <t>1013</t>
  </si>
  <si>
    <t>IRMA d.o.o. Ljubljana</t>
  </si>
  <si>
    <t>Andrej Zajc</t>
  </si>
  <si>
    <t>Evaluation of selected advanced repair mortars</t>
  </si>
  <si>
    <t>183.</t>
  </si>
  <si>
    <t>BI-US/03-04-034</t>
  </si>
  <si>
    <t>Jakob Šušteršič</t>
  </si>
  <si>
    <t>Vpliv zgostitve strukture betona z mineralnimi dodatki na trdnost, žilavost in nepropustnost</t>
  </si>
  <si>
    <t>184.</t>
  </si>
  <si>
    <t>BI-US/03-04-024</t>
  </si>
  <si>
    <t>6399</t>
  </si>
  <si>
    <t>Iskra zaščite d.o.o.</t>
  </si>
  <si>
    <t>Andrej Pirih</t>
  </si>
  <si>
    <t>Razvoj univerzalnih prenapetostnih zaščit za procesno avtomatizacijo</t>
  </si>
  <si>
    <t>185.</t>
  </si>
  <si>
    <t>BI-AT/02-03-013</t>
  </si>
  <si>
    <t>0104</t>
  </si>
  <si>
    <t>Kemijski inštitut</t>
  </si>
  <si>
    <t>Irena Grgič</t>
  </si>
  <si>
    <t>Heterogeneous Reactions Aerosols under Controlled Experimental Conditions Typical for Haze</t>
  </si>
  <si>
    <t>186.</t>
  </si>
  <si>
    <t>BI-AT/04-05-002</t>
  </si>
  <si>
    <t>Irena Grgić</t>
  </si>
  <si>
    <t>Heterogene reakcije atmosferskih aerosolov pri kontroliranih eksperimentalnih pogojih značilnih za meglico - Drugi del</t>
  </si>
  <si>
    <t>187.</t>
  </si>
  <si>
    <t>BI-CS/04-05-032</t>
  </si>
  <si>
    <t>Venčeslav Kaučič</t>
  </si>
  <si>
    <t>Novi materiali na fosfatni osnovi z odprtimi strukturami</t>
  </si>
  <si>
    <t>188.</t>
  </si>
  <si>
    <t>BI-CS/04-05-033</t>
  </si>
  <si>
    <t>Irena Vovk</t>
  </si>
  <si>
    <t xml:space="preserve">Kromatografske metode v analizi farmakološko aktivnih substanc, proučevanje korelacije strukture teh substanc s fizikalno kemijskimi lastnostmi (QSAR) ter z njihovo biološko aktivnostjo (QSAR) </t>
  </si>
  <si>
    <t>189.</t>
  </si>
  <si>
    <t>BI-CZ/03-04-1</t>
  </si>
  <si>
    <t>Biološko aktivne spojine iz gomoljev in listov jakuna</t>
  </si>
  <si>
    <t>190.</t>
  </si>
  <si>
    <t>BI-CZ/03-04-3</t>
  </si>
  <si>
    <t>Boris Orel</t>
  </si>
  <si>
    <t>Elektrokromni sklopi in njihove komponente</t>
  </si>
  <si>
    <t>191.</t>
  </si>
  <si>
    <t>BI-CZ/04-05-007</t>
  </si>
  <si>
    <t>Božidar Ogorevc</t>
  </si>
  <si>
    <t>Novi materiali za elektrokemijsko detekcijo v stripping analizi</t>
  </si>
  <si>
    <t>192.</t>
  </si>
  <si>
    <t>BI-DE/03-04-006</t>
  </si>
  <si>
    <t>Dušanka Janežič</t>
  </si>
  <si>
    <t>Računalniške simulacije hidratacije proteinov</t>
  </si>
  <si>
    <t>193.</t>
  </si>
  <si>
    <t>BI-FR/01-015</t>
  </si>
  <si>
    <t>Sinteza, določanje strukture in spektroskopija poroznih materialov</t>
  </si>
  <si>
    <t>194.</t>
  </si>
  <si>
    <t>BI-FR/02-010</t>
  </si>
  <si>
    <t>Gregor Mali</t>
  </si>
  <si>
    <t>NMR meritve z navzkrižno polarizacijo med kvadrupolnimi jedri</t>
  </si>
  <si>
    <t>195.</t>
  </si>
  <si>
    <t>BI-FR/03-006</t>
  </si>
  <si>
    <t>Nataša Novak Tušar</t>
  </si>
  <si>
    <t>Določitev katalitskih lastnosti in karakterizacija novih, s kovinami prehoda modificiranih, poroznih materialov</t>
  </si>
  <si>
    <t>196.</t>
  </si>
  <si>
    <t>BI-FR/03-009</t>
  </si>
  <si>
    <t>Računalniške simulacije interakcij med biološkim membranami in proteini, ki vežejo kalcij</t>
  </si>
  <si>
    <t>197.</t>
  </si>
  <si>
    <t>BI-FR/04-010</t>
  </si>
  <si>
    <t>In-situ spektroskopske analize elektrooptičnih sistemov, ogledal, fotonapetostnih celic in prikazalnikov</t>
  </si>
  <si>
    <t>198.</t>
  </si>
  <si>
    <t>BI-GB/03-001</t>
  </si>
  <si>
    <t>Mojca Benčina</t>
  </si>
  <si>
    <t>CAMP Imaging and Measurement in Living Cells of Filamentous Fungi - III</t>
  </si>
  <si>
    <t>199.</t>
  </si>
  <si>
    <t>BI-GB/03-007</t>
  </si>
  <si>
    <t>Growth Models in Metal-modified Microporous Materials Studied by Atomic Force Microscopy</t>
  </si>
  <si>
    <t>200.</t>
  </si>
  <si>
    <t>BI-GB/03-012</t>
  </si>
  <si>
    <t>Matjaž Kunaver</t>
  </si>
  <si>
    <t>Microstructure of the Pigmented Composite Materials</t>
  </si>
  <si>
    <t>201.</t>
  </si>
  <si>
    <t>BI-GB/03-013</t>
  </si>
  <si>
    <t>Matic Legiša</t>
  </si>
  <si>
    <t>Regulaton of Metabolism in Aspergillus Niger</t>
  </si>
  <si>
    <t>202.</t>
  </si>
  <si>
    <t>BI-GB/03-015</t>
  </si>
  <si>
    <t>Viktor Menart</t>
  </si>
  <si>
    <t>New Approaches to Testing Biological Activity of FNT-ALPHA Analogues</t>
  </si>
  <si>
    <t>203.</t>
  </si>
  <si>
    <t>BI-GR/02-05-007</t>
  </si>
  <si>
    <t>Simona Golič-Grdadolnik</t>
  </si>
  <si>
    <t>Konformacijska analiza biološko pomembnih učinkovin in njihova interakcija s celično membrano</t>
  </si>
  <si>
    <t>204.</t>
  </si>
  <si>
    <t>BI-GR/02-05-014</t>
  </si>
  <si>
    <t>Nanokompozitni organsko/anorganski ionski prevodniki in njihova uporaba v fotoelektrokemijskih sončnih celicah</t>
  </si>
  <si>
    <t>205.</t>
  </si>
  <si>
    <t>BI-HR/01-03-033</t>
  </si>
  <si>
    <t>Marjana Novič</t>
  </si>
  <si>
    <t>Toksičnost in kancerogenost organskih molekul za žive organizme v okolju</t>
  </si>
  <si>
    <t>206.</t>
  </si>
  <si>
    <t>BI-HR/03-04-008</t>
  </si>
  <si>
    <t>Majda Žigon</t>
  </si>
  <si>
    <t>Prepletene polimerne mreže</t>
  </si>
  <si>
    <t>207.</t>
  </si>
  <si>
    <t>BI-HR/03-04-028</t>
  </si>
  <si>
    <t>Milko Novič</t>
  </si>
  <si>
    <t>Študij sestave, strukture in uporabnosti naravnih zeolitov v sistemih za zaščito okolja</t>
  </si>
  <si>
    <t>208.</t>
  </si>
  <si>
    <t>BI-HR/04-05-011</t>
  </si>
  <si>
    <t>Zorica Crnjak-Orel</t>
  </si>
  <si>
    <t>Raziskave neurejenih materialov; Nano-optični nanosi</t>
  </si>
  <si>
    <t>209.</t>
  </si>
  <si>
    <t>210.</t>
  </si>
  <si>
    <t>BI-HR/04-05-022</t>
  </si>
  <si>
    <t>Razvoj računalniških algoritmov za makromolekularne simulacije</t>
  </si>
  <si>
    <t>211.</t>
  </si>
  <si>
    <t>212.</t>
  </si>
  <si>
    <t>BI-HR/04-05-024</t>
  </si>
  <si>
    <t>Janez Mavri</t>
  </si>
  <si>
    <t>Simulacija dinamike protona v biološko relevantnih sistemih</t>
  </si>
  <si>
    <t>213.</t>
  </si>
  <si>
    <t>BI-IT/02-05-002</t>
  </si>
  <si>
    <t>Angela Šurca</t>
  </si>
  <si>
    <t>Nanoporozni sol-gel materiali za elektrokromne aplikacije</t>
  </si>
  <si>
    <t>214.</t>
  </si>
  <si>
    <t>BI-IT/02-05-020</t>
  </si>
  <si>
    <t>Primož Pristovšek</t>
  </si>
  <si>
    <t>Določanje strukturnih značilnosti citoplazmatične domene a1B adrenergičnega receptorja z NMR ter izračuni molekulske dinamike</t>
  </si>
  <si>
    <t>215.</t>
  </si>
  <si>
    <t>BI-JP/03-05-001</t>
  </si>
  <si>
    <t>Dragan D. Mihailović</t>
  </si>
  <si>
    <t>Elektronska in spinska dinamika v novih molekularnih nanostrukturah</t>
  </si>
  <si>
    <t>216.</t>
  </si>
  <si>
    <t>BI-JP/04-06-008</t>
  </si>
  <si>
    <t>Milan Hodošček</t>
  </si>
  <si>
    <t>Računalniške simulacije strukture in dinamike molekul</t>
  </si>
  <si>
    <t>217.</t>
  </si>
  <si>
    <t>BI-JP/04-06-009</t>
  </si>
  <si>
    <t>218.</t>
  </si>
  <si>
    <t>BI-PL/04-05-001</t>
  </si>
  <si>
    <t>Jože Grdadolnik</t>
  </si>
  <si>
    <t>Samoorganizacija dvoslojnih membran fenolnih lipidov in njihovih derivatov. Eksperimentalni in teoretični študij</t>
  </si>
  <si>
    <t>219.</t>
  </si>
  <si>
    <t>BI-RU/03-04-011</t>
  </si>
  <si>
    <t>Razvoj računalniških algoritmov za simulacije makromolekularnih sistemov</t>
  </si>
  <si>
    <t>220.</t>
  </si>
  <si>
    <t>BI-US/02-03-017</t>
  </si>
  <si>
    <t>Razvoj modernih elektrokemijskih senzorjev in njihova miniaturizacija</t>
  </si>
  <si>
    <t>BI-US/03-04-018</t>
  </si>
  <si>
    <t>BI-US/03-04-031</t>
  </si>
  <si>
    <t>Modeliranje separacijskih mehanizmov v moderni ionski kromatografiji</t>
  </si>
  <si>
    <t>BI-US/04-05/008</t>
  </si>
  <si>
    <t>Priprava in karakterizacija uniformnih delcev</t>
  </si>
  <si>
    <t>BI-BA/02-03-014</t>
  </si>
  <si>
    <t>0312</t>
  </si>
  <si>
    <t>Klinični center Ljubljana</t>
  </si>
  <si>
    <t>Borut Peterlin</t>
  </si>
  <si>
    <t>Pomen populacijske genetike v medicinski diagnostiki</t>
  </si>
  <si>
    <t>BI-BA/03-04-013</t>
  </si>
  <si>
    <t>Stelio Rakar</t>
  </si>
  <si>
    <t>Evaluacija učinkovitosti in varnosti laparoskopije v obravnavi ginekoloških tumorjev</t>
  </si>
  <si>
    <t>BI-BA/03-04-014</t>
  </si>
  <si>
    <t>Nataša Teran</t>
  </si>
  <si>
    <t>Genetika izbranih živčno-mišičnih bolezni v bosansko-hercegovski populaciji</t>
  </si>
  <si>
    <t>BI-GB/03-016</t>
  </si>
  <si>
    <t>Zoran-Marij Arnež</t>
  </si>
  <si>
    <t>A Modified Methodology for Medical Research Applied to a Large Trauma Database: An Evaluation (podaljšanje projekta PSP-15/2002)</t>
  </si>
  <si>
    <t>BI-HR/03-04-026</t>
  </si>
  <si>
    <t>Zvezdan Pirtošek</t>
  </si>
  <si>
    <t>Elektrofiziološka študija demenc</t>
  </si>
  <si>
    <t>BI-PL/03-04-007</t>
  </si>
  <si>
    <t>Simon Podnar</t>
  </si>
  <si>
    <t>Evaluation of the Irregularity of Motor Unit Potentials in the Anal Sphyncter Electro Myography</t>
  </si>
  <si>
    <t>BI-PT/04-06-017</t>
  </si>
  <si>
    <t>0401</t>
  </si>
  <si>
    <t>Kmetijski inštitut Slovenije</t>
  </si>
  <si>
    <t>Irena Mavrič</t>
  </si>
  <si>
    <t>Ampelovirusi na vinski trti: združitev informacij molekulske biologije in elektronske mikroskopije</t>
  </si>
  <si>
    <t>BI-US/04-05/013</t>
  </si>
  <si>
    <t>Urška Vrhovšek</t>
  </si>
  <si>
    <t>Vpliv mikrooksidacije v vinarstvu na polifenolne spojine in vegetalni karakter slovenskih vin</t>
  </si>
  <si>
    <t>BI-HR/04-05-020</t>
  </si>
  <si>
    <t>1509</t>
  </si>
  <si>
    <t>Limnos d.o.o.</t>
  </si>
  <si>
    <t>Danijel Vrhovšek</t>
  </si>
  <si>
    <t>Diverziteta alg v obmejnih rekah Slovenije in Hrvaške</t>
  </si>
  <si>
    <t>BI-JP/02-04-004</t>
  </si>
  <si>
    <t>Janja Trček</t>
  </si>
  <si>
    <t>Molekularno-biološko preiskovanje ocetnokislinskih bakterij, rezistentnih proti visokim koncentracijam acetata</t>
  </si>
  <si>
    <t>BI-FR/04-003</t>
  </si>
  <si>
    <t>2100</t>
  </si>
  <si>
    <t>Mateja Muršec</t>
  </si>
  <si>
    <t>Avrelija Cencič</t>
  </si>
  <si>
    <t>Povezava mikrobioloških indikatorjev in fizikalnih lastnosti tal ter njihova uporaba pri določanju kakovosti tal ob namakanju</t>
  </si>
  <si>
    <t>BI-BA/03-04-004</t>
  </si>
  <si>
    <t>0566</t>
  </si>
  <si>
    <t>Mednarodni center za promocijo podjetij</t>
  </si>
  <si>
    <t>Margareta Vrtačnik</t>
  </si>
  <si>
    <t>Biorazgradnja organskih onesnaževal z lesnimi glivami</t>
  </si>
  <si>
    <t>BI-AT/04-05-011</t>
  </si>
  <si>
    <t>0366</t>
  </si>
  <si>
    <t>Mirovni inštitut</t>
  </si>
  <si>
    <t>Vlasta Jalušič</t>
  </si>
  <si>
    <t>Diskurzi o enakosti spolov: prostitucija med katolicizmom, liberalizmom in družbeno demokracijo: slovenski in avstrijski primer</t>
  </si>
  <si>
    <t>BI-HR/03-04-022</t>
  </si>
  <si>
    <t>0105</t>
  </si>
  <si>
    <t>Nacionalni inštitut za biologijo</t>
  </si>
  <si>
    <t>Alenka Malej</t>
  </si>
  <si>
    <t>Želitanozni plankton</t>
  </si>
  <si>
    <t>BI-HR/03-04-031</t>
  </si>
  <si>
    <t>Lovrenc Lipej</t>
  </si>
  <si>
    <t xml:space="preserve">Klima in ihtiofavna </t>
  </si>
  <si>
    <t>BI-HU/04-05-007</t>
  </si>
  <si>
    <t>Alenka Gaberščik</t>
  </si>
  <si>
    <t>Vodni režim v mokriščih - gonilna sila procesov v rizosferi</t>
  </si>
  <si>
    <t>BI-IT/02-05-014</t>
  </si>
  <si>
    <t>Jadran Faganeli</t>
  </si>
  <si>
    <t>Fizikalno - kemična , karakterizacija agregatov in makroagregatov v severnem Jadranu</t>
  </si>
  <si>
    <t>BI-PT/01-04-007</t>
  </si>
  <si>
    <t>Nataša Petrovič</t>
  </si>
  <si>
    <t>Uporaba molekularnih tehnik za rutinsko določanje diagnoze virusa rastlin</t>
  </si>
  <si>
    <t>BI-RU/03-04-004</t>
  </si>
  <si>
    <t>Vlado Malačič</t>
  </si>
  <si>
    <t>Zagon laboratorijske simulacije obalne cirkulacije Jadranskega morja</t>
  </si>
  <si>
    <t>BI-RU/03-04-005</t>
  </si>
  <si>
    <t>Naravoslovne vede</t>
  </si>
  <si>
    <t>Tehniške vede</t>
  </si>
  <si>
    <t>Biotehniške vede</t>
  </si>
  <si>
    <t>Družboslovne vede</t>
  </si>
  <si>
    <t>Humanistične vede</t>
  </si>
  <si>
    <t>Vsota 0101</t>
  </si>
  <si>
    <t>Vsota 0103</t>
  </si>
  <si>
    <t>Vsota 0104</t>
  </si>
  <si>
    <t>Vsota 0105</t>
  </si>
  <si>
    <t>Vsota 0106</t>
  </si>
  <si>
    <t>Vsota 0176</t>
  </si>
  <si>
    <t>Vsota 0215</t>
  </si>
  <si>
    <t>Vsota 0381</t>
  </si>
  <si>
    <t>Vsota 0404</t>
  </si>
  <si>
    <t>Vsota 0406</t>
  </si>
  <si>
    <t>Vsota 0431</t>
  </si>
  <si>
    <t>Vsota 0481</t>
  </si>
  <si>
    <t>Vsota 0482</t>
  </si>
  <si>
    <t>Vsota 0566</t>
  </si>
  <si>
    <t>Vsota 0584</t>
  </si>
  <si>
    <t>Vsota 0589</t>
  </si>
  <si>
    <t>Vsota 0614</t>
  </si>
  <si>
    <t>Vsota 0618</t>
  </si>
  <si>
    <t>Vsota 0782</t>
  </si>
  <si>
    <t>Vsota 0787</t>
  </si>
  <si>
    <t>Vsota 0792</t>
  </si>
  <si>
    <t>Vsota 0794</t>
  </si>
  <si>
    <t>Vsota 0795</t>
  </si>
  <si>
    <t>Vsota 1007</t>
  </si>
  <si>
    <t>Vsota 1509</t>
  </si>
  <si>
    <t>Vsota 1538</t>
  </si>
  <si>
    <t>Vsota 1539</t>
  </si>
  <si>
    <t>Vsota 1540</t>
  </si>
  <si>
    <t>Vsota 1554</t>
  </si>
  <si>
    <t>Vsota 1555</t>
  </si>
  <si>
    <t>Vsota 1655</t>
  </si>
  <si>
    <t>Vsota 2158</t>
  </si>
  <si>
    <t>Skupna vsota</t>
  </si>
  <si>
    <t>Vsota 0206</t>
  </si>
  <si>
    <t>Vsota 0263</t>
  </si>
  <si>
    <t>Vsota 0302</t>
  </si>
  <si>
    <t>Vsota 0581</t>
  </si>
  <si>
    <t>Vsota 0796</t>
  </si>
  <si>
    <t>Vsota 0797</t>
  </si>
  <si>
    <t>Vsota 1013</t>
  </si>
  <si>
    <t>Vsota 1522</t>
  </si>
  <si>
    <t>Vsota 1676</t>
  </si>
  <si>
    <t>Vsota 1704</t>
  </si>
  <si>
    <t>Vsota 1796</t>
  </si>
  <si>
    <t>Vsota 6399</t>
  </si>
  <si>
    <t>Vsota 0309</t>
  </si>
  <si>
    <t>Vsota 0311</t>
  </si>
  <si>
    <t>Vsota 0312</t>
  </si>
  <si>
    <t>Vsota 1027</t>
  </si>
  <si>
    <t>Vsota 0219</t>
  </si>
  <si>
    <t>Vsota 0401</t>
  </si>
  <si>
    <t>Vsota 0416</t>
  </si>
  <si>
    <t>Vsota 2100</t>
  </si>
  <si>
    <t>Vsota 0366</t>
  </si>
  <si>
    <t>Vsota 0507</t>
  </si>
  <si>
    <t>Vsota 0582</t>
  </si>
  <si>
    <t>Vsota 0588</t>
  </si>
  <si>
    <t>Vsota 0590</t>
  </si>
  <si>
    <t>Vsota 1253</t>
  </si>
  <si>
    <t>Vsota 1510</t>
  </si>
  <si>
    <t>Vsota 2131</t>
  </si>
  <si>
    <t>Vsota 0433</t>
  </si>
  <si>
    <t>Vsota 0619</t>
  </si>
  <si>
    <t>Vsota 0622</t>
  </si>
  <si>
    <t>BI-GR/02-05-008</t>
  </si>
  <si>
    <t>Jelka Geršak</t>
  </si>
  <si>
    <t>Numerično modeliranje in simulačila tekstilnih materialov</t>
  </si>
  <si>
    <t>BI-GR/02-05-018</t>
  </si>
  <si>
    <t>Jože Balič</t>
  </si>
  <si>
    <t>Uporaba metod umetne inteligence pri programiranju in vodenju obdelovalnih sistemov v malih in srednjih podjetjih</t>
  </si>
  <si>
    <t>BI-HR/03-04-003</t>
  </si>
  <si>
    <t>Ekologija nege tekstilij</t>
  </si>
  <si>
    <t>BI-HR/03-04-016</t>
  </si>
  <si>
    <t>Zanesljivost tlačnih posod</t>
  </si>
  <si>
    <t>BI-HR/04-05-033</t>
  </si>
  <si>
    <t>Srečko Glodež</t>
  </si>
  <si>
    <t>Iniciranje utrujenostnih razpok pri strojnih elementih in konstrukcijah</t>
  </si>
  <si>
    <t>BI-HR/04-05-034</t>
  </si>
  <si>
    <t>Modeliranje kooperacijske mreže srednjih in malih podjetij na regionalnem nivoju</t>
  </si>
  <si>
    <t>BI-HU/02-03-006</t>
  </si>
  <si>
    <t xml:space="preserve">Določanje življenjske dobe strojnih elementov </t>
  </si>
  <si>
    <t>BI-HU/04-05-004</t>
  </si>
  <si>
    <t>Trdnosti preračun zobnikov z uporabo numeričnih metod</t>
  </si>
  <si>
    <t>BI-HU/04-05-012</t>
  </si>
  <si>
    <t>Modeliranje obnašanja kompleksnih tekstilnih struktur</t>
  </si>
  <si>
    <t>BI-IT/02-05-021</t>
  </si>
  <si>
    <t>Vpliv tenzidov na reološke lastnosti okolju prijaznih polisaharidov v tekstilnem tisku</t>
  </si>
  <si>
    <t>BI-PL/03-04-016</t>
  </si>
  <si>
    <t>Mladen Trlep</t>
  </si>
  <si>
    <t>Numerical Modelling of Electromagnetic Structures</t>
  </si>
  <si>
    <t>Primerjalna analiza namnožitev želatinoznega planktona v Jadranskem in Črnem morju</t>
  </si>
  <si>
    <t>BI-US/02-03-018</t>
  </si>
  <si>
    <t>Andrej Blejec</t>
  </si>
  <si>
    <t>Zaznavanje sprememb aktivnosti živčnih celic</t>
  </si>
  <si>
    <t>BI-US/03-04-008</t>
  </si>
  <si>
    <t>Anton Brancelj</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</si>
</sst>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0"/>
    <numFmt numFmtId="165" formatCode="00000"/>
  </numFmts>
  <fonts count="4">
    <font>
      <sz val="10"/>
      <name val="Arial CE"/>
      <family val="0"/>
    </font>
    <font>
      <b/>
      <sz val="10"/>
      <name val="Arial CE"/>
      <family val="0"/>
    </font>
    <font>
      <b/>
      <sz val="10"/>
      <name val="Arial"/>
      <family val="2"/>
    </font>
    <font>
      <sz val="8"/>
      <name val="Arial CE"/>
      <family val="0"/>
    </font>
  </fonts>
  <fills count="3">
    <fill>
      <patternFill/>
    </fill>
    <fill>
      <patternFill patternType="gray125"/>
    </fill>
    <fill>
      <patternFill patternType="solid">
        <fgColor indexed="4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xf>
    <xf numFmtId="0" fontId="1" fillId="2" borderId="0" xfId="0" applyFont="1" applyFill="1" applyAlignment="1">
      <alignment/>
    </xf>
    <xf numFmtId="3" fontId="1" fillId="2" borderId="0" xfId="0" applyNumberFormat="1" applyFont="1" applyFill="1" applyAlignment="1">
      <alignment/>
    </xf>
    <xf numFmtId="3" fontId="0" fillId="0" borderId="0" xfId="0" applyNumberFormat="1" applyAlignment="1">
      <alignment/>
    </xf>
    <xf numFmtId="0" fontId="0" fillId="0" borderId="1" xfId="0" applyBorder="1" applyAlignment="1">
      <alignment/>
    </xf>
    <xf numFmtId="3" fontId="0" fillId="0" borderId="1" xfId="0" applyNumberFormat="1" applyBorder="1" applyAlignment="1">
      <alignment/>
    </xf>
    <xf numFmtId="0" fontId="2" fillId="0" borderId="1" xfId="0" applyFont="1" applyBorder="1" applyAlignment="1">
      <alignment/>
    </xf>
    <xf numFmtId="3" fontId="2" fillId="0" borderId="1" xfId="0" applyNumberFormat="1" applyFont="1" applyBorder="1" applyAlignment="1">
      <alignment/>
    </xf>
    <xf numFmtId="3" fontId="1" fillId="0" borderId="0" xfId="0" applyNumberFormat="1" applyFont="1" applyAlignment="1">
      <alignment/>
    </xf>
    <xf numFmtId="3" fontId="0" fillId="0" borderId="1" xfId="0" applyNumberFormat="1" applyFont="1" applyBorder="1" applyAlignment="1">
      <alignment/>
    </xf>
    <xf numFmtId="0" fontId="2" fillId="2" borderId="1" xfId="0" applyFont="1" applyFill="1" applyBorder="1" applyAlignment="1">
      <alignment/>
    </xf>
    <xf numFmtId="0" fontId="2" fillId="2" borderId="1" xfId="0" applyFont="1" applyFill="1" applyBorder="1" applyAlignment="1">
      <alignment horizontal="right"/>
    </xf>
    <xf numFmtId="0" fontId="1" fillId="2" borderId="0" xfId="0" applyFont="1" applyFill="1" applyAlignment="1">
      <alignment horizontal="center"/>
    </xf>
    <xf numFmtId="0" fontId="0" fillId="0" borderId="0" xfId="0" applyAlignment="1">
      <alignment horizontal="center"/>
    </xf>
    <xf numFmtId="164" fontId="1" fillId="2" borderId="0" xfId="0" applyNumberFormat="1" applyFont="1" applyFill="1" applyAlignment="1">
      <alignment horizontal="center"/>
    </xf>
    <xf numFmtId="164" fontId="0" fillId="0" borderId="0" xfId="0" applyNumberFormat="1" applyAlignment="1">
      <alignment horizontal="center"/>
    </xf>
    <xf numFmtId="165" fontId="1" fillId="2" borderId="0" xfId="0" applyNumberFormat="1" applyFont="1" applyFill="1" applyAlignment="1">
      <alignment horizontal="center"/>
    </xf>
    <xf numFmtId="165" fontId="0" fillId="0" borderId="0" xfId="0" applyNumberFormat="1" applyAlignment="1">
      <alignment horizontal="center"/>
    </xf>
    <xf numFmtId="164" fontId="1" fillId="0" borderId="0" xfId="0" applyNumberFormat="1" applyFont="1" applyAlignment="1">
      <alignment horizontal="center"/>
    </xf>
    <xf numFmtId="3" fontId="1" fillId="2" borderId="0" xfId="0" applyNumberFormat="1" applyFont="1" applyFill="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3"/>
  </sheetPr>
  <dimension ref="A1:I255"/>
  <sheetViews>
    <sheetView tabSelected="1" workbookViewId="0" topLeftCell="A1">
      <pane ySplit="1" topLeftCell="BM2" activePane="bottomLeft" state="frozen"/>
      <selection pane="topLeft" activeCell="A1" sqref="A1"/>
      <selection pane="bottomLeft" activeCell="A1" sqref="A1"/>
    </sheetView>
  </sheetViews>
  <sheetFormatPr defaultColWidth="9.00390625" defaultRowHeight="12.75" outlineLevelRow="2"/>
  <cols>
    <col min="1" max="1" width="8.125" style="13" customWidth="1"/>
    <col min="2" max="2" width="16.25390625" style="0" customWidth="1"/>
    <col min="3" max="3" width="9.125" style="15" customWidth="1"/>
    <col min="4" max="4" width="31.25390625" style="0" customWidth="1"/>
    <col min="5" max="5" width="12.625" style="17" customWidth="1"/>
    <col min="6" max="6" width="17.75390625" style="0" customWidth="1"/>
    <col min="7" max="7" width="40.25390625" style="0" customWidth="1"/>
    <col min="8" max="8" width="10.375" style="0" customWidth="1"/>
    <col min="9" max="9" width="15.75390625" style="0" customWidth="1"/>
  </cols>
  <sheetData>
    <row r="1" spans="1:9" ht="17.25" customHeight="1">
      <c r="A1" s="12" t="s">
        <v>789</v>
      </c>
      <c r="B1" s="1" t="s">
        <v>790</v>
      </c>
      <c r="C1" s="14" t="s">
        <v>791</v>
      </c>
      <c r="D1" s="1" t="s">
        <v>792</v>
      </c>
      <c r="E1" s="16" t="s">
        <v>793</v>
      </c>
      <c r="F1" s="1" t="s">
        <v>794</v>
      </c>
      <c r="G1" s="1" t="s">
        <v>795</v>
      </c>
      <c r="H1" s="1" t="s">
        <v>796</v>
      </c>
      <c r="I1" s="2" t="s">
        <v>797</v>
      </c>
    </row>
    <row r="2" spans="1:9" ht="12.75" outlineLevel="2">
      <c r="A2" s="13" t="s">
        <v>798</v>
      </c>
      <c r="B2" t="s">
        <v>1380</v>
      </c>
      <c r="C2" s="15" t="s">
        <v>1381</v>
      </c>
      <c r="D2" t="s">
        <v>1382</v>
      </c>
      <c r="E2" s="17">
        <v>5949</v>
      </c>
      <c r="F2" t="s">
        <v>1383</v>
      </c>
      <c r="G2" t="s">
        <v>1384</v>
      </c>
      <c r="H2" t="s">
        <v>855</v>
      </c>
      <c r="I2" s="3">
        <v>48305.5</v>
      </c>
    </row>
    <row r="3" spans="1:9" ht="12.75" outlineLevel="2">
      <c r="A3" s="13" t="s">
        <v>805</v>
      </c>
      <c r="B3" t="s">
        <v>1386</v>
      </c>
      <c r="C3" s="15" t="s">
        <v>1381</v>
      </c>
      <c r="D3" t="s">
        <v>1382</v>
      </c>
      <c r="E3" s="17">
        <v>2887</v>
      </c>
      <c r="F3" t="s">
        <v>1387</v>
      </c>
      <c r="G3" t="s">
        <v>1388</v>
      </c>
      <c r="H3" t="s">
        <v>962</v>
      </c>
      <c r="I3" s="3">
        <v>718351</v>
      </c>
    </row>
    <row r="4" spans="1:9" ht="12.75" outlineLevel="2">
      <c r="A4" s="13" t="s">
        <v>812</v>
      </c>
      <c r="B4" t="s">
        <v>1390</v>
      </c>
      <c r="C4" s="15" t="s">
        <v>1381</v>
      </c>
      <c r="D4" t="s">
        <v>1382</v>
      </c>
      <c r="E4" s="17">
        <v>11892</v>
      </c>
      <c r="F4" t="s">
        <v>1391</v>
      </c>
      <c r="G4" t="s">
        <v>1392</v>
      </c>
      <c r="H4" t="s">
        <v>970</v>
      </c>
      <c r="I4" s="3">
        <v>90220</v>
      </c>
    </row>
    <row r="5" spans="1:9" ht="12.75" outlineLevel="2">
      <c r="A5" s="13" t="s">
        <v>817</v>
      </c>
      <c r="B5" t="s">
        <v>1394</v>
      </c>
      <c r="C5" s="15" t="s">
        <v>1381</v>
      </c>
      <c r="D5" t="s">
        <v>1382</v>
      </c>
      <c r="E5" s="17">
        <v>9573</v>
      </c>
      <c r="F5" t="s">
        <v>1395</v>
      </c>
      <c r="G5" t="s">
        <v>1396</v>
      </c>
      <c r="H5" t="s">
        <v>811</v>
      </c>
      <c r="I5" s="3">
        <v>484467</v>
      </c>
    </row>
    <row r="6" spans="1:9" ht="12.75" outlineLevel="2">
      <c r="A6" s="13" t="s">
        <v>818</v>
      </c>
      <c r="B6" t="s">
        <v>1398</v>
      </c>
      <c r="C6" s="15" t="s">
        <v>1381</v>
      </c>
      <c r="D6" t="s">
        <v>1382</v>
      </c>
      <c r="E6" s="17">
        <v>15518</v>
      </c>
      <c r="F6" t="s">
        <v>1399</v>
      </c>
      <c r="G6" t="s">
        <v>1400</v>
      </c>
      <c r="H6" t="s">
        <v>811</v>
      </c>
      <c r="I6" s="3">
        <v>207321.3</v>
      </c>
    </row>
    <row r="7" spans="1:9" ht="12.75" outlineLevel="2">
      <c r="A7" s="13" t="s">
        <v>825</v>
      </c>
      <c r="B7" t="s">
        <v>1402</v>
      </c>
      <c r="C7" s="15" t="s">
        <v>1381</v>
      </c>
      <c r="D7" t="s">
        <v>1382</v>
      </c>
      <c r="E7" s="17">
        <v>208</v>
      </c>
      <c r="F7" t="s">
        <v>1403</v>
      </c>
      <c r="G7" t="s">
        <v>1404</v>
      </c>
      <c r="H7" t="s">
        <v>824</v>
      </c>
      <c r="I7" s="3">
        <v>388741.8</v>
      </c>
    </row>
    <row r="8" spans="1:9" ht="12.75" outlineLevel="2">
      <c r="A8" s="13" t="s">
        <v>832</v>
      </c>
      <c r="B8" t="s">
        <v>1406</v>
      </c>
      <c r="C8" s="15" t="s">
        <v>1381</v>
      </c>
      <c r="D8" t="s">
        <v>1382</v>
      </c>
      <c r="E8" s="17">
        <v>5949</v>
      </c>
      <c r="F8" t="s">
        <v>1383</v>
      </c>
      <c r="G8" t="s">
        <v>1407</v>
      </c>
      <c r="H8" t="s">
        <v>1058</v>
      </c>
      <c r="I8" s="3">
        <v>235450</v>
      </c>
    </row>
    <row r="9" spans="1:9" ht="12.75" outlineLevel="2">
      <c r="A9" s="13" t="s">
        <v>839</v>
      </c>
      <c r="B9" t="s">
        <v>1409</v>
      </c>
      <c r="C9" s="15" t="s">
        <v>1381</v>
      </c>
      <c r="D9" t="s">
        <v>1382</v>
      </c>
      <c r="E9" s="17">
        <v>3430</v>
      </c>
      <c r="F9" t="s">
        <v>1410</v>
      </c>
      <c r="G9" t="s">
        <v>1411</v>
      </c>
      <c r="H9" t="s">
        <v>868</v>
      </c>
      <c r="I9" s="3">
        <v>181647</v>
      </c>
    </row>
    <row r="10" spans="1:9" ht="12.75" outlineLevel="2">
      <c r="A10" s="13" t="s">
        <v>843</v>
      </c>
      <c r="B10" t="s">
        <v>1413</v>
      </c>
      <c r="C10" s="15" t="s">
        <v>1381</v>
      </c>
      <c r="D10" t="s">
        <v>1382</v>
      </c>
      <c r="E10" s="17">
        <v>5953</v>
      </c>
      <c r="F10" t="s">
        <v>1414</v>
      </c>
      <c r="G10" t="s">
        <v>1415</v>
      </c>
      <c r="H10" t="s">
        <v>876</v>
      </c>
      <c r="I10" s="3">
        <v>132573.28</v>
      </c>
    </row>
    <row r="11" spans="1:9" ht="12.75" outlineLevel="2">
      <c r="A11" s="13" t="s">
        <v>849</v>
      </c>
      <c r="B11" t="s">
        <v>1417</v>
      </c>
      <c r="C11" s="15" t="s">
        <v>1381</v>
      </c>
      <c r="D11" t="s">
        <v>1382</v>
      </c>
      <c r="E11" s="17">
        <v>2507</v>
      </c>
      <c r="F11" t="s">
        <v>1418</v>
      </c>
      <c r="G11" t="s">
        <v>1419</v>
      </c>
      <c r="H11" t="s">
        <v>876</v>
      </c>
      <c r="I11" s="3">
        <v>94378.48</v>
      </c>
    </row>
    <row r="12" spans="1:9" ht="12.75" outlineLevel="2">
      <c r="A12" s="13" t="s">
        <v>856</v>
      </c>
      <c r="B12" t="s">
        <v>1425</v>
      </c>
      <c r="C12" s="15" t="s">
        <v>1381</v>
      </c>
      <c r="D12" t="s">
        <v>1382</v>
      </c>
      <c r="E12" s="17">
        <v>7083</v>
      </c>
      <c r="F12" t="s">
        <v>1426</v>
      </c>
      <c r="G12" t="s">
        <v>1427</v>
      </c>
      <c r="H12" t="s">
        <v>881</v>
      </c>
      <c r="I12" s="3">
        <v>1000000</v>
      </c>
    </row>
    <row r="13" spans="1:9" ht="12.75" outlineLevel="2">
      <c r="A13" s="13" t="s">
        <v>860</v>
      </c>
      <c r="B13" t="s">
        <v>1429</v>
      </c>
      <c r="C13" s="15" t="s">
        <v>1381</v>
      </c>
      <c r="D13" t="s">
        <v>1382</v>
      </c>
      <c r="E13" s="17">
        <v>9634</v>
      </c>
      <c r="F13" t="s">
        <v>1430</v>
      </c>
      <c r="G13" t="s">
        <v>1431</v>
      </c>
      <c r="H13" t="s">
        <v>1432</v>
      </c>
      <c r="I13" s="3">
        <v>389438</v>
      </c>
    </row>
    <row r="14" spans="1:9" ht="12.75" outlineLevel="2">
      <c r="A14" s="13" t="s">
        <v>864</v>
      </c>
      <c r="B14" t="s">
        <v>1434</v>
      </c>
      <c r="C14" s="15" t="s">
        <v>1381</v>
      </c>
      <c r="D14" t="s">
        <v>1382</v>
      </c>
      <c r="E14" s="17">
        <v>7083</v>
      </c>
      <c r="F14" t="s">
        <v>1426</v>
      </c>
      <c r="G14" t="s">
        <v>1435</v>
      </c>
      <c r="H14" t="s">
        <v>1214</v>
      </c>
      <c r="I14" s="3">
        <v>106107</v>
      </c>
    </row>
    <row r="15" spans="1:9" ht="12.75" outlineLevel="2">
      <c r="A15" s="13" t="s">
        <v>869</v>
      </c>
      <c r="B15" t="s">
        <v>1437</v>
      </c>
      <c r="C15" s="15" t="s">
        <v>1381</v>
      </c>
      <c r="D15" t="s">
        <v>1382</v>
      </c>
      <c r="E15" s="17">
        <v>7083</v>
      </c>
      <c r="F15" t="s">
        <v>1426</v>
      </c>
      <c r="G15" t="s">
        <v>1435</v>
      </c>
      <c r="H15" t="s">
        <v>1214</v>
      </c>
      <c r="I15" s="3">
        <v>180804</v>
      </c>
    </row>
    <row r="16" spans="1:9" ht="12.75" outlineLevel="2">
      <c r="A16" s="13" t="s">
        <v>872</v>
      </c>
      <c r="B16" t="s">
        <v>1443</v>
      </c>
      <c r="C16" s="15" t="s">
        <v>1381</v>
      </c>
      <c r="D16" t="s">
        <v>1382</v>
      </c>
      <c r="E16" s="17">
        <v>5949</v>
      </c>
      <c r="F16" t="s">
        <v>1383</v>
      </c>
      <c r="G16" t="s">
        <v>1444</v>
      </c>
      <c r="H16" t="s">
        <v>1214</v>
      </c>
      <c r="I16" s="3">
        <v>98784</v>
      </c>
    </row>
    <row r="17" spans="1:9" ht="12.75" outlineLevel="2">
      <c r="A17" s="13" t="s">
        <v>877</v>
      </c>
      <c r="B17" t="s">
        <v>1446</v>
      </c>
      <c r="C17" s="15" t="s">
        <v>1381</v>
      </c>
      <c r="D17" t="s">
        <v>1382</v>
      </c>
      <c r="E17" s="17">
        <v>5485</v>
      </c>
      <c r="F17" t="s">
        <v>1447</v>
      </c>
      <c r="G17" t="s">
        <v>1448</v>
      </c>
      <c r="H17" t="s">
        <v>1255</v>
      </c>
      <c r="I17" s="3">
        <v>516051.85</v>
      </c>
    </row>
    <row r="18" spans="1:9" ht="12.75" outlineLevel="2">
      <c r="A18" s="13" t="s">
        <v>882</v>
      </c>
      <c r="B18" t="s">
        <v>1450</v>
      </c>
      <c r="C18" s="15" t="s">
        <v>1381</v>
      </c>
      <c r="D18" t="s">
        <v>1382</v>
      </c>
      <c r="E18" s="17">
        <v>7083</v>
      </c>
      <c r="F18" t="s">
        <v>1426</v>
      </c>
      <c r="G18" t="s">
        <v>1451</v>
      </c>
      <c r="H18" t="s">
        <v>1255</v>
      </c>
      <c r="I18" s="3">
        <v>779263</v>
      </c>
    </row>
    <row r="19" spans="1:9" ht="12.75" outlineLevel="2">
      <c r="A19" s="13" t="s">
        <v>888</v>
      </c>
      <c r="B19" t="s">
        <v>1453</v>
      </c>
      <c r="C19" s="15" t="s">
        <v>1381</v>
      </c>
      <c r="D19" t="s">
        <v>1382</v>
      </c>
      <c r="E19" s="17">
        <v>7083</v>
      </c>
      <c r="F19" t="s">
        <v>1426</v>
      </c>
      <c r="G19" t="s">
        <v>1454</v>
      </c>
      <c r="H19" t="s">
        <v>1270</v>
      </c>
      <c r="I19" s="3">
        <v>410781.08</v>
      </c>
    </row>
    <row r="20" spans="1:9" ht="12.75" outlineLevel="2">
      <c r="A20" s="13" t="s">
        <v>893</v>
      </c>
      <c r="B20" t="s">
        <v>1456</v>
      </c>
      <c r="C20" s="15" t="s">
        <v>1381</v>
      </c>
      <c r="D20" t="s">
        <v>1382</v>
      </c>
      <c r="E20" s="17">
        <v>2887</v>
      </c>
      <c r="F20" t="s">
        <v>1387</v>
      </c>
      <c r="G20" t="s">
        <v>1457</v>
      </c>
      <c r="H20" t="s">
        <v>831</v>
      </c>
      <c r="I20" s="3">
        <v>160554</v>
      </c>
    </row>
    <row r="21" spans="1:9" ht="12.75" outlineLevel="2">
      <c r="A21" s="13" t="s">
        <v>897</v>
      </c>
      <c r="B21" t="s">
        <v>1459</v>
      </c>
      <c r="C21" s="15" t="s">
        <v>1381</v>
      </c>
      <c r="D21" t="s">
        <v>1382</v>
      </c>
      <c r="E21" s="17">
        <v>8398</v>
      </c>
      <c r="F21" t="s">
        <v>1460</v>
      </c>
      <c r="G21" t="s">
        <v>1461</v>
      </c>
      <c r="H21" t="s">
        <v>831</v>
      </c>
      <c r="I21" s="3">
        <v>80640</v>
      </c>
    </row>
    <row r="22" spans="1:9" ht="12.75" outlineLevel="2">
      <c r="A22" s="13" t="s">
        <v>901</v>
      </c>
      <c r="B22" t="s">
        <v>1463</v>
      </c>
      <c r="C22" s="15" t="s">
        <v>1381</v>
      </c>
      <c r="D22" t="s">
        <v>1382</v>
      </c>
      <c r="E22" s="17">
        <v>4967</v>
      </c>
      <c r="F22" t="s">
        <v>1464</v>
      </c>
      <c r="G22" t="s">
        <v>1465</v>
      </c>
      <c r="H22" t="s">
        <v>831</v>
      </c>
      <c r="I22" s="3">
        <v>31577</v>
      </c>
    </row>
    <row r="23" spans="1:9" ht="12.75" outlineLevel="2">
      <c r="A23" s="13" t="s">
        <v>908</v>
      </c>
      <c r="B23" t="s">
        <v>1467</v>
      </c>
      <c r="C23" s="15" t="s">
        <v>1381</v>
      </c>
      <c r="D23" t="s">
        <v>1382</v>
      </c>
      <c r="E23" s="17">
        <v>7083</v>
      </c>
      <c r="F23" t="s">
        <v>1426</v>
      </c>
      <c r="G23" t="s">
        <v>1468</v>
      </c>
      <c r="H23" t="s">
        <v>831</v>
      </c>
      <c r="I23" s="3">
        <v>63154</v>
      </c>
    </row>
    <row r="24" spans="1:9" ht="12.75" outlineLevel="2">
      <c r="A24" s="13" t="s">
        <v>914</v>
      </c>
      <c r="B24" t="s">
        <v>1470</v>
      </c>
      <c r="C24" s="15" t="s">
        <v>1381</v>
      </c>
      <c r="D24" t="s">
        <v>1382</v>
      </c>
      <c r="E24" s="17">
        <v>1931</v>
      </c>
      <c r="F24" t="s">
        <v>1471</v>
      </c>
      <c r="G24" t="s">
        <v>1472</v>
      </c>
      <c r="H24" t="s">
        <v>831</v>
      </c>
      <c r="I24" s="3">
        <v>343391</v>
      </c>
    </row>
    <row r="25" spans="1:9" ht="12.75" outlineLevel="2">
      <c r="A25" s="13" t="s">
        <v>918</v>
      </c>
      <c r="B25" t="s">
        <v>1474</v>
      </c>
      <c r="C25" s="15" t="s">
        <v>1381</v>
      </c>
      <c r="D25" t="s">
        <v>1382</v>
      </c>
      <c r="E25" s="17">
        <v>18838</v>
      </c>
      <c r="F25" t="s">
        <v>1475</v>
      </c>
      <c r="G25" t="s">
        <v>1476</v>
      </c>
      <c r="H25" t="s">
        <v>831</v>
      </c>
      <c r="I25" s="3">
        <v>244829</v>
      </c>
    </row>
    <row r="26" spans="3:9" ht="12.75" outlineLevel="1">
      <c r="C26" s="18" t="s">
        <v>1722</v>
      </c>
      <c r="I26" s="3">
        <f>SUBTOTAL(9,I2:I25)</f>
        <v>6986829.289999999</v>
      </c>
    </row>
    <row r="27" spans="1:9" ht="12.75" outlineLevel="2">
      <c r="A27" s="13" t="s">
        <v>922</v>
      </c>
      <c r="B27" t="s">
        <v>319</v>
      </c>
      <c r="C27" s="15" t="s">
        <v>315</v>
      </c>
      <c r="D27" t="s">
        <v>316</v>
      </c>
      <c r="E27" s="17">
        <v>6776</v>
      </c>
      <c r="F27" t="s">
        <v>317</v>
      </c>
      <c r="G27" t="s">
        <v>320</v>
      </c>
      <c r="H27" t="s">
        <v>855</v>
      </c>
      <c r="I27" s="3">
        <v>61422.84</v>
      </c>
    </row>
    <row r="28" spans="1:9" ht="12.75" outlineLevel="2">
      <c r="A28" s="13" t="s">
        <v>926</v>
      </c>
      <c r="B28" t="s">
        <v>319</v>
      </c>
      <c r="C28" s="15" t="s">
        <v>315</v>
      </c>
      <c r="D28" t="s">
        <v>316</v>
      </c>
      <c r="E28" s="17">
        <v>6776</v>
      </c>
      <c r="F28" t="s">
        <v>317</v>
      </c>
      <c r="G28" t="s">
        <v>320</v>
      </c>
      <c r="H28" t="s">
        <v>855</v>
      </c>
      <c r="I28" s="3">
        <v>43406.12</v>
      </c>
    </row>
    <row r="29" spans="1:9" ht="12.75" outlineLevel="2">
      <c r="A29" s="13" t="s">
        <v>931</v>
      </c>
      <c r="B29" t="s">
        <v>1394</v>
      </c>
      <c r="C29" s="15" t="s">
        <v>315</v>
      </c>
      <c r="D29" t="s">
        <v>316</v>
      </c>
      <c r="E29" s="17">
        <v>9573</v>
      </c>
      <c r="F29" t="s">
        <v>1395</v>
      </c>
      <c r="G29" t="s">
        <v>1396</v>
      </c>
      <c r="H29" t="s">
        <v>811</v>
      </c>
      <c r="I29" s="3">
        <v>175500</v>
      </c>
    </row>
    <row r="30" spans="1:9" ht="12.75" outlineLevel="2">
      <c r="A30" s="13" t="s">
        <v>932</v>
      </c>
      <c r="B30" t="s">
        <v>321</v>
      </c>
      <c r="C30" s="15" t="s">
        <v>315</v>
      </c>
      <c r="D30" t="s">
        <v>316</v>
      </c>
      <c r="E30" s="17">
        <v>13822</v>
      </c>
      <c r="F30" t="s">
        <v>322</v>
      </c>
      <c r="G30" t="s">
        <v>323</v>
      </c>
      <c r="H30" t="s">
        <v>811</v>
      </c>
      <c r="I30" s="3">
        <v>380227.2</v>
      </c>
    </row>
    <row r="31" spans="1:9" ht="12.75" outlineLevel="2">
      <c r="A31" s="13" t="s">
        <v>936</v>
      </c>
      <c r="B31" t="s">
        <v>324</v>
      </c>
      <c r="C31" s="15" t="s">
        <v>315</v>
      </c>
      <c r="D31" t="s">
        <v>316</v>
      </c>
      <c r="E31" s="17">
        <v>11053</v>
      </c>
      <c r="F31" t="s">
        <v>325</v>
      </c>
      <c r="G31" t="s">
        <v>326</v>
      </c>
      <c r="H31" t="s">
        <v>1050</v>
      </c>
      <c r="I31" s="3">
        <v>121059</v>
      </c>
    </row>
    <row r="32" spans="1:9" ht="12.75" outlineLevel="2">
      <c r="A32" s="13" t="s">
        <v>940</v>
      </c>
      <c r="B32" t="s">
        <v>327</v>
      </c>
      <c r="C32" s="15" t="s">
        <v>315</v>
      </c>
      <c r="D32" t="s">
        <v>316</v>
      </c>
      <c r="E32" s="17">
        <v>11238</v>
      </c>
      <c r="F32" t="s">
        <v>328</v>
      </c>
      <c r="G32" t="s">
        <v>329</v>
      </c>
      <c r="H32" t="s">
        <v>1091</v>
      </c>
      <c r="I32" s="3">
        <v>66752.4</v>
      </c>
    </row>
    <row r="33" spans="1:9" ht="12.75" outlineLevel="2">
      <c r="A33" s="13" t="s">
        <v>944</v>
      </c>
      <c r="B33" t="s">
        <v>333</v>
      </c>
      <c r="C33" s="15" t="s">
        <v>315</v>
      </c>
      <c r="D33" t="s">
        <v>316</v>
      </c>
      <c r="E33" s="17">
        <v>5050</v>
      </c>
      <c r="F33" t="s">
        <v>334</v>
      </c>
      <c r="G33" t="s">
        <v>335</v>
      </c>
      <c r="H33" t="s">
        <v>868</v>
      </c>
      <c r="I33" s="3">
        <v>229842.14</v>
      </c>
    </row>
    <row r="34" spans="1:9" ht="12.75" outlineLevel="2">
      <c r="A34" s="13" t="s">
        <v>947</v>
      </c>
      <c r="B34" t="s">
        <v>336</v>
      </c>
      <c r="C34" s="15" t="s">
        <v>315</v>
      </c>
      <c r="D34" t="s">
        <v>316</v>
      </c>
      <c r="E34" s="17">
        <v>2310</v>
      </c>
      <c r="F34" t="s">
        <v>337</v>
      </c>
      <c r="G34" t="s">
        <v>338</v>
      </c>
      <c r="H34" t="s">
        <v>868</v>
      </c>
      <c r="I34" s="3">
        <v>113570.1</v>
      </c>
    </row>
    <row r="35" spans="1:9" ht="12.75" outlineLevel="2">
      <c r="A35" s="13" t="s">
        <v>951</v>
      </c>
      <c r="B35" t="s">
        <v>336</v>
      </c>
      <c r="C35" s="15" t="s">
        <v>315</v>
      </c>
      <c r="D35" t="s">
        <v>316</v>
      </c>
      <c r="E35" s="17">
        <v>2310</v>
      </c>
      <c r="F35" t="s">
        <v>337</v>
      </c>
      <c r="G35" t="s">
        <v>338</v>
      </c>
      <c r="H35" t="s">
        <v>868</v>
      </c>
      <c r="I35" s="3">
        <v>116688.6</v>
      </c>
    </row>
    <row r="36" spans="1:9" ht="12.75" outlineLevel="2">
      <c r="A36" s="13" t="s">
        <v>955</v>
      </c>
      <c r="B36" t="s">
        <v>339</v>
      </c>
      <c r="C36" s="15" t="s">
        <v>315</v>
      </c>
      <c r="D36" t="s">
        <v>316</v>
      </c>
      <c r="E36" s="17">
        <v>14231</v>
      </c>
      <c r="F36" t="s">
        <v>340</v>
      </c>
      <c r="G36" t="s">
        <v>341</v>
      </c>
      <c r="H36" t="s">
        <v>868</v>
      </c>
      <c r="I36" s="3">
        <v>248065.8</v>
      </c>
    </row>
    <row r="37" spans="1:9" ht="12.75" outlineLevel="2">
      <c r="A37" s="13" t="s">
        <v>959</v>
      </c>
      <c r="B37" t="s">
        <v>345</v>
      </c>
      <c r="C37" s="15" t="s">
        <v>315</v>
      </c>
      <c r="D37" t="s">
        <v>316</v>
      </c>
      <c r="E37" s="17">
        <v>10983</v>
      </c>
      <c r="F37" t="s">
        <v>346</v>
      </c>
      <c r="G37" t="s">
        <v>347</v>
      </c>
      <c r="H37" t="s">
        <v>1240</v>
      </c>
      <c r="I37" s="3">
        <v>24500</v>
      </c>
    </row>
    <row r="38" spans="1:9" ht="12.75" outlineLevel="2">
      <c r="A38" s="13" t="s">
        <v>963</v>
      </c>
      <c r="B38" t="s">
        <v>351</v>
      </c>
      <c r="C38" s="15" t="s">
        <v>315</v>
      </c>
      <c r="D38" t="s">
        <v>316</v>
      </c>
      <c r="E38" s="17">
        <v>14868</v>
      </c>
      <c r="F38" t="s">
        <v>352</v>
      </c>
      <c r="G38" t="s">
        <v>353</v>
      </c>
      <c r="H38" t="s">
        <v>831</v>
      </c>
      <c r="I38" s="3">
        <v>153967</v>
      </c>
    </row>
    <row r="39" spans="3:9" ht="12.75" outlineLevel="1">
      <c r="C39" s="18" t="s">
        <v>1723</v>
      </c>
      <c r="I39" s="3">
        <f>SUBTOTAL(9,I27:I38)</f>
        <v>1735001.2000000002</v>
      </c>
    </row>
    <row r="40" spans="1:9" ht="12.75" outlineLevel="2">
      <c r="A40" s="13" t="s">
        <v>966</v>
      </c>
      <c r="B40" t="s">
        <v>1512</v>
      </c>
      <c r="C40" s="15" t="s">
        <v>1513</v>
      </c>
      <c r="D40" t="s">
        <v>1514</v>
      </c>
      <c r="E40" s="17">
        <v>18422</v>
      </c>
      <c r="F40" t="s">
        <v>1515</v>
      </c>
      <c r="G40" t="s">
        <v>1516</v>
      </c>
      <c r="H40" t="s">
        <v>855</v>
      </c>
      <c r="I40" s="3">
        <v>110345.6</v>
      </c>
    </row>
    <row r="41" spans="1:9" ht="12.75" outlineLevel="2">
      <c r="A41" s="13" t="s">
        <v>971</v>
      </c>
      <c r="B41" t="s">
        <v>1518</v>
      </c>
      <c r="C41" s="15" t="s">
        <v>1513</v>
      </c>
      <c r="D41" t="s">
        <v>1514</v>
      </c>
      <c r="E41" s="17">
        <v>3587</v>
      </c>
      <c r="F41" t="s">
        <v>1519</v>
      </c>
      <c r="G41" t="s">
        <v>1520</v>
      </c>
      <c r="H41" t="s">
        <v>855</v>
      </c>
      <c r="I41" s="3">
        <v>219924.8</v>
      </c>
    </row>
    <row r="42" spans="1:9" ht="12.75" outlineLevel="2">
      <c r="A42" s="13" t="s">
        <v>975</v>
      </c>
      <c r="B42" t="s">
        <v>1522</v>
      </c>
      <c r="C42" s="15" t="s">
        <v>1513</v>
      </c>
      <c r="D42" t="s">
        <v>1514</v>
      </c>
      <c r="E42" s="17">
        <v>3373</v>
      </c>
      <c r="F42" t="s">
        <v>1523</v>
      </c>
      <c r="G42" t="s">
        <v>1524</v>
      </c>
      <c r="H42" t="s">
        <v>970</v>
      </c>
      <c r="I42" s="3">
        <v>248688</v>
      </c>
    </row>
    <row r="43" spans="1:9" ht="12.75" outlineLevel="2">
      <c r="A43" s="13" t="s">
        <v>976</v>
      </c>
      <c r="B43" t="s">
        <v>1526</v>
      </c>
      <c r="C43" s="15" t="s">
        <v>1513</v>
      </c>
      <c r="D43" t="s">
        <v>1514</v>
      </c>
      <c r="E43" s="17">
        <v>11395</v>
      </c>
      <c r="F43" t="s">
        <v>1527</v>
      </c>
      <c r="G43" t="s">
        <v>1528</v>
      </c>
      <c r="H43" t="s">
        <v>970</v>
      </c>
      <c r="I43" s="3">
        <v>196000</v>
      </c>
    </row>
    <row r="44" spans="1:9" ht="12.75" outlineLevel="2">
      <c r="A44" s="13" t="s">
        <v>980</v>
      </c>
      <c r="B44" t="s">
        <v>1530</v>
      </c>
      <c r="C44" s="15" t="s">
        <v>1513</v>
      </c>
      <c r="D44" t="s">
        <v>1514</v>
      </c>
      <c r="E44" s="17">
        <v>11395</v>
      </c>
      <c r="F44" t="s">
        <v>1527</v>
      </c>
      <c r="G44" t="s">
        <v>1531</v>
      </c>
      <c r="H44" t="s">
        <v>811</v>
      </c>
      <c r="I44" s="3">
        <v>231397</v>
      </c>
    </row>
    <row r="45" spans="1:9" ht="12.75" outlineLevel="2">
      <c r="A45" s="13" t="s">
        <v>984</v>
      </c>
      <c r="B45" t="s">
        <v>1533</v>
      </c>
      <c r="C45" s="15" t="s">
        <v>1513</v>
      </c>
      <c r="D45" t="s">
        <v>1514</v>
      </c>
      <c r="E45" s="17">
        <v>2565</v>
      </c>
      <c r="F45" t="s">
        <v>1534</v>
      </c>
      <c r="G45" t="s">
        <v>1535</v>
      </c>
      <c r="H45" t="s">
        <v>811</v>
      </c>
      <c r="I45" s="3">
        <v>236798</v>
      </c>
    </row>
    <row r="46" spans="1:9" ht="12.75" outlineLevel="2">
      <c r="A46" s="13" t="s">
        <v>987</v>
      </c>
      <c r="B46" t="s">
        <v>1537</v>
      </c>
      <c r="C46" s="15" t="s">
        <v>1513</v>
      </c>
      <c r="D46" t="s">
        <v>1514</v>
      </c>
      <c r="E46" s="17">
        <v>2285</v>
      </c>
      <c r="F46" t="s">
        <v>1538</v>
      </c>
      <c r="G46" t="s">
        <v>1539</v>
      </c>
      <c r="H46" t="s">
        <v>811</v>
      </c>
      <c r="I46" s="3">
        <v>63000</v>
      </c>
    </row>
    <row r="47" spans="1:9" ht="12.75" outlineLevel="2">
      <c r="A47" s="13" t="s">
        <v>991</v>
      </c>
      <c r="B47" t="s">
        <v>1541</v>
      </c>
      <c r="C47" s="15" t="s">
        <v>1513</v>
      </c>
      <c r="D47" t="s">
        <v>1514</v>
      </c>
      <c r="E47" s="17">
        <v>6734</v>
      </c>
      <c r="F47" t="s">
        <v>1542</v>
      </c>
      <c r="G47" t="s">
        <v>1543</v>
      </c>
      <c r="H47" t="s">
        <v>824</v>
      </c>
      <c r="I47" s="3">
        <v>113865</v>
      </c>
    </row>
    <row r="48" spans="1:9" ht="12.75" outlineLevel="2">
      <c r="A48" s="13" t="s">
        <v>995</v>
      </c>
      <c r="B48" t="s">
        <v>1545</v>
      </c>
      <c r="C48" s="15" t="s">
        <v>1513</v>
      </c>
      <c r="D48" t="s">
        <v>1514</v>
      </c>
      <c r="E48" s="17">
        <v>3373</v>
      </c>
      <c r="F48" t="s">
        <v>1523</v>
      </c>
      <c r="G48" t="s">
        <v>1546</v>
      </c>
      <c r="H48" t="s">
        <v>1058</v>
      </c>
      <c r="I48" s="3">
        <v>134010</v>
      </c>
    </row>
    <row r="49" spans="1:9" ht="12.75" outlineLevel="2">
      <c r="A49" s="13" t="s">
        <v>999</v>
      </c>
      <c r="B49" t="s">
        <v>1548</v>
      </c>
      <c r="C49" s="15" t="s">
        <v>1513</v>
      </c>
      <c r="D49" t="s">
        <v>1514</v>
      </c>
      <c r="E49" s="17">
        <v>18146</v>
      </c>
      <c r="F49" t="s">
        <v>1549</v>
      </c>
      <c r="G49" t="s">
        <v>1550</v>
      </c>
      <c r="H49" t="s">
        <v>1058</v>
      </c>
      <c r="I49" s="3">
        <v>75983</v>
      </c>
    </row>
    <row r="50" spans="1:9" ht="12.75" outlineLevel="2">
      <c r="A50" s="13" t="s">
        <v>1003</v>
      </c>
      <c r="B50" t="s">
        <v>1556</v>
      </c>
      <c r="C50" s="15" t="s">
        <v>1513</v>
      </c>
      <c r="D50" t="s">
        <v>1514</v>
      </c>
      <c r="E50" s="17">
        <v>6734</v>
      </c>
      <c r="F50" t="s">
        <v>1542</v>
      </c>
      <c r="G50" t="s">
        <v>1557</v>
      </c>
      <c r="H50" t="s">
        <v>1058</v>
      </c>
      <c r="I50" s="3">
        <v>54132</v>
      </c>
    </row>
    <row r="51" spans="1:9" ht="12.75" outlineLevel="2">
      <c r="A51" s="13" t="s">
        <v>1004</v>
      </c>
      <c r="B51" t="s">
        <v>1559</v>
      </c>
      <c r="C51" s="15" t="s">
        <v>1513</v>
      </c>
      <c r="D51" t="s">
        <v>1514</v>
      </c>
      <c r="E51" s="17">
        <v>2565</v>
      </c>
      <c r="F51" t="s">
        <v>1534</v>
      </c>
      <c r="G51" t="s">
        <v>1560</v>
      </c>
      <c r="H51" t="s">
        <v>1058</v>
      </c>
      <c r="I51" s="3">
        <v>80403</v>
      </c>
    </row>
    <row r="52" spans="1:9" ht="12.75" outlineLevel="2">
      <c r="A52" s="13" t="s">
        <v>1008</v>
      </c>
      <c r="B52" t="s">
        <v>1562</v>
      </c>
      <c r="C52" s="15" t="s">
        <v>1513</v>
      </c>
      <c r="D52" t="s">
        <v>1514</v>
      </c>
      <c r="E52" s="17">
        <v>14360</v>
      </c>
      <c r="F52" t="s">
        <v>1563</v>
      </c>
      <c r="G52" t="s">
        <v>1564</v>
      </c>
      <c r="H52" t="s">
        <v>1091</v>
      </c>
      <c r="I52" s="3">
        <v>128969</v>
      </c>
    </row>
    <row r="53" spans="1:9" ht="12.75" outlineLevel="2">
      <c r="A53" s="13" t="s">
        <v>1012</v>
      </c>
      <c r="B53" t="s">
        <v>1566</v>
      </c>
      <c r="C53" s="15" t="s">
        <v>1513</v>
      </c>
      <c r="D53" t="s">
        <v>1514</v>
      </c>
      <c r="E53" s="17">
        <v>3373</v>
      </c>
      <c r="F53" t="s">
        <v>1523</v>
      </c>
      <c r="G53" t="s">
        <v>1567</v>
      </c>
      <c r="H53" t="s">
        <v>1091</v>
      </c>
      <c r="I53" s="3">
        <v>397880</v>
      </c>
    </row>
    <row r="54" spans="1:9" ht="12.75" outlineLevel="2">
      <c r="A54" s="13" t="s">
        <v>1016</v>
      </c>
      <c r="B54" t="s">
        <v>1569</v>
      </c>
      <c r="C54" s="15" t="s">
        <v>1513</v>
      </c>
      <c r="D54" t="s">
        <v>1514</v>
      </c>
      <c r="E54" s="17">
        <v>11733</v>
      </c>
      <c r="F54" t="s">
        <v>1570</v>
      </c>
      <c r="G54" t="s">
        <v>1571</v>
      </c>
      <c r="H54" t="s">
        <v>1091</v>
      </c>
      <c r="I54" s="3">
        <v>100740</v>
      </c>
    </row>
    <row r="55" spans="1:9" ht="12.75" outlineLevel="2">
      <c r="A55" s="13" t="s">
        <v>1019</v>
      </c>
      <c r="B55" t="s">
        <v>1581</v>
      </c>
      <c r="C55" s="15" t="s">
        <v>1513</v>
      </c>
      <c r="D55" t="s">
        <v>1514</v>
      </c>
      <c r="E55" s="17">
        <v>8329</v>
      </c>
      <c r="F55" t="s">
        <v>1582</v>
      </c>
      <c r="G55" t="s">
        <v>1583</v>
      </c>
      <c r="H55" t="s">
        <v>804</v>
      </c>
      <c r="I55" s="3">
        <v>221018.6</v>
      </c>
    </row>
    <row r="56" spans="1:9" ht="12.75" outlineLevel="2">
      <c r="A56" s="13" t="s">
        <v>1023</v>
      </c>
      <c r="B56" t="s">
        <v>1588</v>
      </c>
      <c r="C56" s="15" t="s">
        <v>1513</v>
      </c>
      <c r="D56" t="s">
        <v>1514</v>
      </c>
      <c r="E56" s="17">
        <v>9775</v>
      </c>
      <c r="F56" t="s">
        <v>1589</v>
      </c>
      <c r="G56" t="s">
        <v>1590</v>
      </c>
      <c r="H56" t="s">
        <v>868</v>
      </c>
      <c r="I56" s="3">
        <v>22555</v>
      </c>
    </row>
    <row r="57" spans="1:9" ht="12.75" outlineLevel="2">
      <c r="A57" s="13" t="s">
        <v>1027</v>
      </c>
      <c r="B57" t="s">
        <v>1592</v>
      </c>
      <c r="C57" s="15" t="s">
        <v>1513</v>
      </c>
      <c r="D57" t="s">
        <v>1514</v>
      </c>
      <c r="E57" s="17">
        <v>6126</v>
      </c>
      <c r="F57" t="s">
        <v>1593</v>
      </c>
      <c r="G57" t="s">
        <v>1594</v>
      </c>
      <c r="H57" t="s">
        <v>868</v>
      </c>
      <c r="I57" s="3">
        <v>9359</v>
      </c>
    </row>
    <row r="58" spans="1:9" ht="12.75" outlineLevel="2">
      <c r="A58" s="13" t="s">
        <v>1028</v>
      </c>
      <c r="B58" t="s">
        <v>1596</v>
      </c>
      <c r="C58" s="15" t="s">
        <v>1513</v>
      </c>
      <c r="D58" t="s">
        <v>1514</v>
      </c>
      <c r="E58" s="17">
        <v>4425</v>
      </c>
      <c r="F58" t="s">
        <v>1597</v>
      </c>
      <c r="G58" t="s">
        <v>1598</v>
      </c>
      <c r="H58" t="s">
        <v>868</v>
      </c>
      <c r="I58" s="3">
        <v>123887</v>
      </c>
    </row>
    <row r="59" spans="1:9" ht="12.75" outlineLevel="2">
      <c r="A59" s="13" t="s">
        <v>1032</v>
      </c>
      <c r="B59" t="s">
        <v>1605</v>
      </c>
      <c r="C59" s="15" t="s">
        <v>1513</v>
      </c>
      <c r="D59" t="s">
        <v>1514</v>
      </c>
      <c r="E59" s="17">
        <v>6734</v>
      </c>
      <c r="F59" t="s">
        <v>1542</v>
      </c>
      <c r="G59" t="s">
        <v>1606</v>
      </c>
      <c r="H59" t="s">
        <v>868</v>
      </c>
      <c r="I59" s="3">
        <v>234648</v>
      </c>
    </row>
    <row r="60" spans="1:9" ht="12.75" outlineLevel="2">
      <c r="A60" s="13" t="s">
        <v>1033</v>
      </c>
      <c r="B60" t="s">
        <v>1605</v>
      </c>
      <c r="C60" s="15" t="s">
        <v>1513</v>
      </c>
      <c r="D60" t="s">
        <v>1514</v>
      </c>
      <c r="E60" s="17">
        <v>6734</v>
      </c>
      <c r="F60" t="s">
        <v>1542</v>
      </c>
      <c r="G60" t="s">
        <v>1606</v>
      </c>
      <c r="H60" t="s">
        <v>868</v>
      </c>
      <c r="I60" s="3">
        <v>45695</v>
      </c>
    </row>
    <row r="61" spans="1:9" ht="12.75" outlineLevel="2">
      <c r="A61" s="13" t="s">
        <v>1034</v>
      </c>
      <c r="B61" t="s">
        <v>1609</v>
      </c>
      <c r="C61" s="15" t="s">
        <v>1513</v>
      </c>
      <c r="D61" t="s">
        <v>1514</v>
      </c>
      <c r="E61" s="17">
        <v>8611</v>
      </c>
      <c r="F61" t="s">
        <v>1610</v>
      </c>
      <c r="G61" t="s">
        <v>1611</v>
      </c>
      <c r="H61" t="s">
        <v>868</v>
      </c>
      <c r="I61" s="3">
        <v>44480</v>
      </c>
    </row>
    <row r="62" spans="1:9" ht="12.75" outlineLevel="2">
      <c r="A62" s="13" t="s">
        <v>1038</v>
      </c>
      <c r="B62" t="s">
        <v>1613</v>
      </c>
      <c r="C62" s="15" t="s">
        <v>1513</v>
      </c>
      <c r="D62" t="s">
        <v>1514</v>
      </c>
      <c r="E62" s="17">
        <v>14121</v>
      </c>
      <c r="F62" t="s">
        <v>1614</v>
      </c>
      <c r="G62" t="s">
        <v>1615</v>
      </c>
      <c r="H62" t="s">
        <v>816</v>
      </c>
      <c r="I62" s="3">
        <v>216843</v>
      </c>
    </row>
    <row r="63" spans="1:9" ht="12.75" outlineLevel="2">
      <c r="A63" s="13" t="s">
        <v>1043</v>
      </c>
      <c r="B63" t="s">
        <v>1617</v>
      </c>
      <c r="C63" s="15" t="s">
        <v>1513</v>
      </c>
      <c r="D63" t="s">
        <v>1514</v>
      </c>
      <c r="E63" s="17">
        <v>12060</v>
      </c>
      <c r="F63" t="s">
        <v>1618</v>
      </c>
      <c r="G63" t="s">
        <v>1619</v>
      </c>
      <c r="H63" t="s">
        <v>816</v>
      </c>
      <c r="I63" s="3">
        <v>36678</v>
      </c>
    </row>
    <row r="64" spans="1:9" ht="12.75" outlineLevel="2">
      <c r="A64" s="13" t="s">
        <v>1046</v>
      </c>
      <c r="B64" t="s">
        <v>1625</v>
      </c>
      <c r="C64" s="15" t="s">
        <v>1513</v>
      </c>
      <c r="D64" t="s">
        <v>1514</v>
      </c>
      <c r="E64" s="17">
        <v>2287</v>
      </c>
      <c r="F64" t="s">
        <v>1626</v>
      </c>
      <c r="G64" t="s">
        <v>1627</v>
      </c>
      <c r="H64" t="s">
        <v>881</v>
      </c>
      <c r="I64" s="3">
        <v>186341</v>
      </c>
    </row>
    <row r="65" spans="1:9" ht="12.75" outlineLevel="2">
      <c r="A65" s="13" t="s">
        <v>1051</v>
      </c>
      <c r="B65" t="s">
        <v>1629</v>
      </c>
      <c r="C65" s="15" t="s">
        <v>1513</v>
      </c>
      <c r="D65" t="s">
        <v>1514</v>
      </c>
      <c r="E65" s="17">
        <v>6734</v>
      </c>
      <c r="F65" t="s">
        <v>1542</v>
      </c>
      <c r="G65" t="s">
        <v>1627</v>
      </c>
      <c r="H65" t="s">
        <v>881</v>
      </c>
      <c r="I65" s="3">
        <v>154405</v>
      </c>
    </row>
    <row r="66" spans="1:9" ht="12.75" outlineLevel="2">
      <c r="A66" s="13" t="s">
        <v>1054</v>
      </c>
      <c r="B66" t="s">
        <v>1631</v>
      </c>
      <c r="C66" s="15" t="s">
        <v>1513</v>
      </c>
      <c r="D66" t="s">
        <v>1514</v>
      </c>
      <c r="E66" s="17">
        <v>8523</v>
      </c>
      <c r="F66" t="s">
        <v>1632</v>
      </c>
      <c r="G66" t="s">
        <v>1633</v>
      </c>
      <c r="H66" t="s">
        <v>1214</v>
      </c>
      <c r="I66" s="3">
        <v>79911.6</v>
      </c>
    </row>
    <row r="67" spans="1:9" ht="12.75" outlineLevel="2">
      <c r="A67" s="13" t="s">
        <v>1059</v>
      </c>
      <c r="B67" t="s">
        <v>1635</v>
      </c>
      <c r="C67" s="15" t="s">
        <v>1513</v>
      </c>
      <c r="D67" t="s">
        <v>1514</v>
      </c>
      <c r="E67" s="17">
        <v>6734</v>
      </c>
      <c r="F67" t="s">
        <v>1542</v>
      </c>
      <c r="G67" t="s">
        <v>1636</v>
      </c>
      <c r="H67" t="s">
        <v>1255</v>
      </c>
      <c r="I67" s="3">
        <v>241590</v>
      </c>
    </row>
    <row r="68" spans="1:9" ht="12.75" outlineLevel="2">
      <c r="A68" s="13" t="s">
        <v>1063</v>
      </c>
      <c r="B68" t="s">
        <v>1638</v>
      </c>
      <c r="C68" s="15" t="s">
        <v>1513</v>
      </c>
      <c r="D68" t="s">
        <v>1514</v>
      </c>
      <c r="E68" s="17">
        <v>2285</v>
      </c>
      <c r="F68" t="s">
        <v>1538</v>
      </c>
      <c r="G68" t="s">
        <v>1639</v>
      </c>
      <c r="H68" t="s">
        <v>831</v>
      </c>
      <c r="I68" s="3">
        <v>180839</v>
      </c>
    </row>
    <row r="69" spans="1:9" ht="12.75" outlineLevel="2">
      <c r="A69" s="13" t="s">
        <v>1066</v>
      </c>
      <c r="B69" t="s">
        <v>1640</v>
      </c>
      <c r="C69" s="15" t="s">
        <v>1513</v>
      </c>
      <c r="D69" t="s">
        <v>1514</v>
      </c>
      <c r="E69" s="17">
        <v>6734</v>
      </c>
      <c r="F69" t="s">
        <v>1542</v>
      </c>
      <c r="G69" t="s">
        <v>1636</v>
      </c>
      <c r="H69" t="s">
        <v>831</v>
      </c>
      <c r="I69" s="3">
        <v>237154</v>
      </c>
    </row>
    <row r="70" spans="1:9" ht="12.75" outlineLevel="2">
      <c r="A70" s="13" t="s">
        <v>1070</v>
      </c>
      <c r="B70" t="s">
        <v>1641</v>
      </c>
      <c r="C70" s="15" t="s">
        <v>1513</v>
      </c>
      <c r="D70" t="s">
        <v>1514</v>
      </c>
      <c r="E70" s="17">
        <v>4425</v>
      </c>
      <c r="F70" t="s">
        <v>1597</v>
      </c>
      <c r="G70" t="s">
        <v>1642</v>
      </c>
      <c r="H70" t="s">
        <v>831</v>
      </c>
      <c r="I70" s="3">
        <v>559718</v>
      </c>
    </row>
    <row r="71" spans="3:9" ht="12.75" outlineLevel="1">
      <c r="C71" s="18" t="s">
        <v>1724</v>
      </c>
      <c r="I71" s="3">
        <f>SUBTOTAL(9,I40:I70)</f>
        <v>4987257.6</v>
      </c>
    </row>
    <row r="72" spans="1:9" ht="12.75" outlineLevel="2">
      <c r="A72" s="13" t="s">
        <v>1074</v>
      </c>
      <c r="B72" t="s">
        <v>1704</v>
      </c>
      <c r="C72" s="15" t="s">
        <v>1697</v>
      </c>
      <c r="D72" t="s">
        <v>1698</v>
      </c>
      <c r="E72" s="17">
        <v>5222</v>
      </c>
      <c r="F72" t="s">
        <v>1705</v>
      </c>
      <c r="G72" t="s">
        <v>1706</v>
      </c>
      <c r="H72" t="s">
        <v>876</v>
      </c>
      <c r="I72" s="3">
        <v>188183.77</v>
      </c>
    </row>
    <row r="73" spans="1:9" ht="12.75" outlineLevel="2">
      <c r="A73" s="13" t="s">
        <v>1078</v>
      </c>
      <c r="B73" t="s">
        <v>1713</v>
      </c>
      <c r="C73" s="15" t="s">
        <v>1697</v>
      </c>
      <c r="D73" t="s">
        <v>1698</v>
      </c>
      <c r="E73" s="17">
        <v>5226</v>
      </c>
      <c r="F73" t="s">
        <v>1714</v>
      </c>
      <c r="G73" t="s">
        <v>1715</v>
      </c>
      <c r="H73" t="s">
        <v>1255</v>
      </c>
      <c r="I73" s="3">
        <v>269265</v>
      </c>
    </row>
    <row r="74" spans="1:9" ht="12.75" outlineLevel="2">
      <c r="A74" s="13" t="s">
        <v>1081</v>
      </c>
      <c r="B74" t="s">
        <v>1716</v>
      </c>
      <c r="C74" s="15" t="s">
        <v>1697</v>
      </c>
      <c r="D74" t="s">
        <v>1698</v>
      </c>
      <c r="E74" s="17">
        <v>4642</v>
      </c>
      <c r="F74" t="s">
        <v>1699</v>
      </c>
      <c r="G74" t="s">
        <v>1812</v>
      </c>
      <c r="H74" t="s">
        <v>1255</v>
      </c>
      <c r="I74" s="3">
        <v>408333</v>
      </c>
    </row>
    <row r="75" spans="1:9" ht="12.75" outlineLevel="2">
      <c r="A75" s="13" t="s">
        <v>1085</v>
      </c>
      <c r="B75" t="s">
        <v>1813</v>
      </c>
      <c r="C75" s="15" t="s">
        <v>1697</v>
      </c>
      <c r="D75" t="s">
        <v>1698</v>
      </c>
      <c r="E75" s="17">
        <v>6989</v>
      </c>
      <c r="F75" t="s">
        <v>1814</v>
      </c>
      <c r="G75" t="s">
        <v>1815</v>
      </c>
      <c r="H75" t="s">
        <v>831</v>
      </c>
      <c r="I75" s="3">
        <v>19080</v>
      </c>
    </row>
    <row r="76" spans="1:9" ht="12.75" outlineLevel="2">
      <c r="A76" s="13" t="s">
        <v>1088</v>
      </c>
      <c r="B76" t="s">
        <v>1816</v>
      </c>
      <c r="C76" s="15" t="s">
        <v>1697</v>
      </c>
      <c r="D76" t="s">
        <v>1698</v>
      </c>
      <c r="E76" s="17">
        <v>5221</v>
      </c>
      <c r="F76" t="s">
        <v>1817</v>
      </c>
      <c r="G76" t="s">
        <v>0</v>
      </c>
      <c r="H76" t="s">
        <v>831</v>
      </c>
      <c r="I76" s="3">
        <v>286652</v>
      </c>
    </row>
    <row r="77" spans="1:9" ht="12.75" outlineLevel="2">
      <c r="A77" s="13" t="s">
        <v>1092</v>
      </c>
      <c r="B77" t="s">
        <v>1</v>
      </c>
      <c r="C77" s="15" t="s">
        <v>1697</v>
      </c>
      <c r="D77" t="s">
        <v>1698</v>
      </c>
      <c r="E77" s="17">
        <v>5249</v>
      </c>
      <c r="F77" t="s">
        <v>1708</v>
      </c>
      <c r="G77" t="s">
        <v>2</v>
      </c>
      <c r="H77" t="s">
        <v>831</v>
      </c>
      <c r="I77" s="3">
        <v>721771.47</v>
      </c>
    </row>
    <row r="78" spans="1:9" ht="12.75" outlineLevel="2">
      <c r="A78" s="13" t="s">
        <v>1096</v>
      </c>
      <c r="B78" t="s">
        <v>1640</v>
      </c>
      <c r="C78" s="15" t="s">
        <v>1697</v>
      </c>
      <c r="D78" t="s">
        <v>1698</v>
      </c>
      <c r="E78" s="17">
        <v>6734</v>
      </c>
      <c r="F78" t="s">
        <v>1542</v>
      </c>
      <c r="G78" t="s">
        <v>1636</v>
      </c>
      <c r="H78" t="s">
        <v>831</v>
      </c>
      <c r="I78" s="3">
        <v>269684</v>
      </c>
    </row>
    <row r="79" spans="1:9" ht="12.75" outlineLevel="2">
      <c r="A79" s="13" t="s">
        <v>1100</v>
      </c>
      <c r="B79" t="s">
        <v>5</v>
      </c>
      <c r="C79" s="15" t="s">
        <v>1697</v>
      </c>
      <c r="D79" t="s">
        <v>1698</v>
      </c>
      <c r="E79" s="17">
        <v>3764</v>
      </c>
      <c r="F79" t="s">
        <v>6</v>
      </c>
      <c r="G79" t="s">
        <v>7</v>
      </c>
      <c r="H79" t="s">
        <v>831</v>
      </c>
      <c r="I79" s="3">
        <v>406909</v>
      </c>
    </row>
    <row r="80" spans="3:9" ht="12.75" outlineLevel="1">
      <c r="C80" s="18" t="s">
        <v>1725</v>
      </c>
      <c r="I80" s="3">
        <f>SUBTOTAL(9,I72:I79)</f>
        <v>2569878.24</v>
      </c>
    </row>
    <row r="81" spans="1:9" ht="12.75" outlineLevel="2">
      <c r="A81" s="13" t="s">
        <v>1104</v>
      </c>
      <c r="B81" t="s">
        <v>909</v>
      </c>
      <c r="C81" s="15" t="s">
        <v>910</v>
      </c>
      <c r="D81" t="s">
        <v>911</v>
      </c>
      <c r="E81" s="17">
        <v>1119</v>
      </c>
      <c r="F81" t="s">
        <v>912</v>
      </c>
      <c r="G81" t="s">
        <v>913</v>
      </c>
      <c r="H81" t="s">
        <v>824</v>
      </c>
      <c r="I81" s="3">
        <v>71898</v>
      </c>
    </row>
    <row r="82" spans="1:9" ht="12.75" outlineLevel="2">
      <c r="A82" s="13" t="s">
        <v>1108</v>
      </c>
      <c r="B82" t="s">
        <v>933</v>
      </c>
      <c r="C82" s="15" t="s">
        <v>910</v>
      </c>
      <c r="D82" t="s">
        <v>911</v>
      </c>
      <c r="E82" s="17">
        <v>1116</v>
      </c>
      <c r="F82" t="s">
        <v>934</v>
      </c>
      <c r="G82" t="s">
        <v>935</v>
      </c>
      <c r="H82" t="s">
        <v>855</v>
      </c>
      <c r="I82" s="3">
        <v>56000</v>
      </c>
    </row>
    <row r="83" spans="1:9" ht="12.75" outlineLevel="2">
      <c r="A83" s="13" t="s">
        <v>1112</v>
      </c>
      <c r="B83" t="s">
        <v>937</v>
      </c>
      <c r="C83" s="15" t="s">
        <v>910</v>
      </c>
      <c r="D83" t="s">
        <v>911</v>
      </c>
      <c r="E83" s="17">
        <v>6358</v>
      </c>
      <c r="F83" t="s">
        <v>938</v>
      </c>
      <c r="G83" t="s">
        <v>939</v>
      </c>
      <c r="H83" t="s">
        <v>855</v>
      </c>
      <c r="I83" s="3">
        <v>112110</v>
      </c>
    </row>
    <row r="84" spans="1:9" ht="12.75" outlineLevel="2">
      <c r="A84" s="13" t="s">
        <v>1115</v>
      </c>
      <c r="B84" t="s">
        <v>941</v>
      </c>
      <c r="C84" s="15" t="s">
        <v>910</v>
      </c>
      <c r="D84" t="s">
        <v>911</v>
      </c>
      <c r="E84" s="17">
        <v>10373</v>
      </c>
      <c r="F84" t="s">
        <v>942</v>
      </c>
      <c r="G84" t="s">
        <v>943</v>
      </c>
      <c r="H84" t="s">
        <v>855</v>
      </c>
      <c r="I84" s="3">
        <v>28700</v>
      </c>
    </row>
    <row r="85" spans="1:9" ht="12.75" outlineLevel="2">
      <c r="A85" s="13" t="s">
        <v>1118</v>
      </c>
      <c r="B85" t="s">
        <v>945</v>
      </c>
      <c r="C85" s="15" t="s">
        <v>910</v>
      </c>
      <c r="D85" t="s">
        <v>911</v>
      </c>
      <c r="E85" s="17">
        <v>1116</v>
      </c>
      <c r="F85" t="s">
        <v>934</v>
      </c>
      <c r="G85" t="s">
        <v>946</v>
      </c>
      <c r="H85" t="s">
        <v>855</v>
      </c>
      <c r="I85" s="3">
        <v>65550.9</v>
      </c>
    </row>
    <row r="86" spans="1:9" ht="12.75" outlineLevel="2">
      <c r="A86" s="13" t="s">
        <v>1121</v>
      </c>
      <c r="B86" t="s">
        <v>948</v>
      </c>
      <c r="C86" s="15" t="s">
        <v>910</v>
      </c>
      <c r="D86" t="s">
        <v>911</v>
      </c>
      <c r="E86" s="17">
        <v>1411</v>
      </c>
      <c r="F86" t="s">
        <v>949</v>
      </c>
      <c r="G86" t="s">
        <v>950</v>
      </c>
      <c r="H86" t="s">
        <v>855</v>
      </c>
      <c r="I86" s="3">
        <v>27126.66</v>
      </c>
    </row>
    <row r="87" spans="1:9" ht="12.75" outlineLevel="2">
      <c r="A87" s="13" t="s">
        <v>1125</v>
      </c>
      <c r="B87" t="s">
        <v>952</v>
      </c>
      <c r="C87" s="15" t="s">
        <v>910</v>
      </c>
      <c r="D87" t="s">
        <v>911</v>
      </c>
      <c r="E87" s="17">
        <v>4648</v>
      </c>
      <c r="F87" t="s">
        <v>953</v>
      </c>
      <c r="G87" t="s">
        <v>954</v>
      </c>
      <c r="H87" t="s">
        <v>838</v>
      </c>
      <c r="I87" s="3">
        <v>94854</v>
      </c>
    </row>
    <row r="88" spans="1:9" ht="12.75" outlineLevel="2">
      <c r="A88" s="13" t="s">
        <v>1129</v>
      </c>
      <c r="B88" t="s">
        <v>956</v>
      </c>
      <c r="C88" s="15" t="s">
        <v>910</v>
      </c>
      <c r="D88" t="s">
        <v>911</v>
      </c>
      <c r="E88" s="17">
        <v>4328</v>
      </c>
      <c r="F88" t="s">
        <v>957</v>
      </c>
      <c r="G88" t="s">
        <v>958</v>
      </c>
      <c r="H88" t="s">
        <v>838</v>
      </c>
      <c r="I88" s="3">
        <v>332328</v>
      </c>
    </row>
    <row r="89" spans="1:9" ht="12.75" outlineLevel="2">
      <c r="A89" s="13" t="s">
        <v>1133</v>
      </c>
      <c r="B89" t="s">
        <v>972</v>
      </c>
      <c r="C89" s="15" t="s">
        <v>910</v>
      </c>
      <c r="D89" t="s">
        <v>911</v>
      </c>
      <c r="E89" s="17">
        <v>10968</v>
      </c>
      <c r="F89" t="s">
        <v>973</v>
      </c>
      <c r="G89" t="s">
        <v>974</v>
      </c>
      <c r="H89" t="s">
        <v>970</v>
      </c>
      <c r="I89" s="3">
        <v>95903</v>
      </c>
    </row>
    <row r="90" spans="1:9" ht="12.75" outlineLevel="2">
      <c r="A90" s="13" t="s">
        <v>1137</v>
      </c>
      <c r="B90" t="s">
        <v>972</v>
      </c>
      <c r="C90" s="15" t="s">
        <v>910</v>
      </c>
      <c r="D90" t="s">
        <v>911</v>
      </c>
      <c r="E90" s="17">
        <v>10968</v>
      </c>
      <c r="F90" t="s">
        <v>973</v>
      </c>
      <c r="G90" t="s">
        <v>974</v>
      </c>
      <c r="H90" t="s">
        <v>970</v>
      </c>
      <c r="I90" s="3">
        <v>125735</v>
      </c>
    </row>
    <row r="91" spans="1:9" ht="12.75" outlineLevel="2">
      <c r="A91" s="13" t="s">
        <v>1140</v>
      </c>
      <c r="B91" t="s">
        <v>981</v>
      </c>
      <c r="C91" s="15" t="s">
        <v>910</v>
      </c>
      <c r="D91" t="s">
        <v>911</v>
      </c>
      <c r="E91" s="17">
        <v>20219</v>
      </c>
      <c r="F91" t="s">
        <v>982</v>
      </c>
      <c r="G91" t="s">
        <v>983</v>
      </c>
      <c r="H91" t="s">
        <v>970</v>
      </c>
      <c r="I91" s="3">
        <v>120406</v>
      </c>
    </row>
    <row r="92" spans="1:9" ht="12.75" outlineLevel="2">
      <c r="A92" s="13" t="s">
        <v>1143</v>
      </c>
      <c r="B92" t="s">
        <v>985</v>
      </c>
      <c r="C92" s="15" t="s">
        <v>910</v>
      </c>
      <c r="D92" t="s">
        <v>911</v>
      </c>
      <c r="E92" s="17">
        <v>4328</v>
      </c>
      <c r="F92" t="s">
        <v>957</v>
      </c>
      <c r="G92" t="s">
        <v>986</v>
      </c>
      <c r="H92" t="s">
        <v>970</v>
      </c>
      <c r="I92" s="3">
        <v>224280</v>
      </c>
    </row>
    <row r="93" spans="1:9" ht="12.75" outlineLevel="2">
      <c r="A93" s="13" t="s">
        <v>1146</v>
      </c>
      <c r="B93" t="s">
        <v>1000</v>
      </c>
      <c r="C93" s="15" t="s">
        <v>910</v>
      </c>
      <c r="D93" t="s">
        <v>911</v>
      </c>
      <c r="E93" s="17">
        <v>8945</v>
      </c>
      <c r="F93" t="s">
        <v>1001</v>
      </c>
      <c r="G93" t="s">
        <v>1002</v>
      </c>
      <c r="H93" t="s">
        <v>970</v>
      </c>
      <c r="I93" s="3">
        <v>824209</v>
      </c>
    </row>
    <row r="94" spans="1:9" ht="12.75" outlineLevel="2">
      <c r="A94" s="13" t="s">
        <v>1150</v>
      </c>
      <c r="B94" t="s">
        <v>1000</v>
      </c>
      <c r="C94" s="15" t="s">
        <v>910</v>
      </c>
      <c r="D94" t="s">
        <v>911</v>
      </c>
      <c r="E94" s="17">
        <v>8945</v>
      </c>
      <c r="F94" t="s">
        <v>1001</v>
      </c>
      <c r="G94" t="s">
        <v>1002</v>
      </c>
      <c r="H94" t="s">
        <v>970</v>
      </c>
      <c r="I94" s="3">
        <v>100644</v>
      </c>
    </row>
    <row r="95" spans="1:9" ht="12.75" outlineLevel="2">
      <c r="A95" s="13" t="s">
        <v>1154</v>
      </c>
      <c r="B95" t="s">
        <v>1009</v>
      </c>
      <c r="C95" s="15" t="s">
        <v>910</v>
      </c>
      <c r="D95" t="s">
        <v>911</v>
      </c>
      <c r="E95" s="17">
        <v>3317</v>
      </c>
      <c r="F95" t="s">
        <v>1010</v>
      </c>
      <c r="G95" t="s">
        <v>1011</v>
      </c>
      <c r="H95" t="s">
        <v>970</v>
      </c>
      <c r="I95" s="3">
        <v>29292</v>
      </c>
    </row>
    <row r="96" spans="1:9" ht="12.75" outlineLevel="2">
      <c r="A96" s="13" t="s">
        <v>1157</v>
      </c>
      <c r="B96" t="s">
        <v>1017</v>
      </c>
      <c r="C96" s="15" t="s">
        <v>910</v>
      </c>
      <c r="D96" t="s">
        <v>911</v>
      </c>
      <c r="E96" s="17">
        <v>9090</v>
      </c>
      <c r="F96" t="s">
        <v>993</v>
      </c>
      <c r="G96" t="s">
        <v>1018</v>
      </c>
      <c r="H96" t="s">
        <v>811</v>
      </c>
      <c r="I96" s="3">
        <v>71834</v>
      </c>
    </row>
    <row r="97" spans="1:9" ht="12.75" outlineLevel="2">
      <c r="A97" s="13" t="s">
        <v>1160</v>
      </c>
      <c r="B97" t="s">
        <v>1024</v>
      </c>
      <c r="C97" s="15" t="s">
        <v>910</v>
      </c>
      <c r="D97" t="s">
        <v>911</v>
      </c>
      <c r="E97" s="17">
        <v>1112</v>
      </c>
      <c r="F97" t="s">
        <v>1025</v>
      </c>
      <c r="G97" t="s">
        <v>1026</v>
      </c>
      <c r="H97" t="s">
        <v>824</v>
      </c>
      <c r="I97" s="3">
        <v>221768.97</v>
      </c>
    </row>
    <row r="98" spans="1:9" ht="12.75" outlineLevel="2">
      <c r="A98" s="13" t="s">
        <v>1163</v>
      </c>
      <c r="B98" t="s">
        <v>909</v>
      </c>
      <c r="C98" s="15" t="s">
        <v>910</v>
      </c>
      <c r="D98" t="s">
        <v>911</v>
      </c>
      <c r="E98" s="17">
        <v>1119</v>
      </c>
      <c r="F98" t="s">
        <v>912</v>
      </c>
      <c r="G98" t="s">
        <v>913</v>
      </c>
      <c r="H98" t="s">
        <v>824</v>
      </c>
      <c r="I98" s="3">
        <v>252581</v>
      </c>
    </row>
    <row r="99" spans="1:9" ht="12.75" outlineLevel="2">
      <c r="A99" s="13" t="s">
        <v>1166</v>
      </c>
      <c r="B99" t="s">
        <v>1044</v>
      </c>
      <c r="C99" s="15" t="s">
        <v>910</v>
      </c>
      <c r="D99" t="s">
        <v>911</v>
      </c>
      <c r="E99" s="17">
        <v>1112</v>
      </c>
      <c r="F99" t="s">
        <v>1025</v>
      </c>
      <c r="G99" t="s">
        <v>1045</v>
      </c>
      <c r="H99" t="s">
        <v>892</v>
      </c>
      <c r="I99" s="3">
        <v>106263</v>
      </c>
    </row>
    <row r="100" spans="1:9" ht="12.75" outlineLevel="2">
      <c r="A100" s="13" t="s">
        <v>1170</v>
      </c>
      <c r="B100" t="s">
        <v>1055</v>
      </c>
      <c r="C100" s="15" t="s">
        <v>910</v>
      </c>
      <c r="D100" t="s">
        <v>911</v>
      </c>
      <c r="E100" s="17">
        <v>10807</v>
      </c>
      <c r="F100" t="s">
        <v>1056</v>
      </c>
      <c r="G100" t="s">
        <v>1057</v>
      </c>
      <c r="H100" t="s">
        <v>1058</v>
      </c>
      <c r="I100" s="3">
        <v>125876</v>
      </c>
    </row>
    <row r="101" spans="1:9" ht="12.75" outlineLevel="2">
      <c r="A101" s="13" t="s">
        <v>1173</v>
      </c>
      <c r="B101" t="s">
        <v>1060</v>
      </c>
      <c r="C101" s="15" t="s">
        <v>910</v>
      </c>
      <c r="D101" t="s">
        <v>911</v>
      </c>
      <c r="E101" s="17">
        <v>11854</v>
      </c>
      <c r="F101" t="s">
        <v>1061</v>
      </c>
      <c r="G101" t="s">
        <v>1062</v>
      </c>
      <c r="H101" t="s">
        <v>1058</v>
      </c>
      <c r="I101" s="3">
        <v>501763</v>
      </c>
    </row>
    <row r="102" spans="1:9" ht="12.75" outlineLevel="2">
      <c r="A102" s="13" t="s">
        <v>1177</v>
      </c>
      <c r="B102" t="s">
        <v>1067</v>
      </c>
      <c r="C102" s="15" t="s">
        <v>910</v>
      </c>
      <c r="D102" t="s">
        <v>911</v>
      </c>
      <c r="E102" s="17">
        <v>14680</v>
      </c>
      <c r="F102" t="s">
        <v>1068</v>
      </c>
      <c r="G102" t="s">
        <v>1069</v>
      </c>
      <c r="H102" t="s">
        <v>1058</v>
      </c>
      <c r="I102" s="3">
        <v>87948</v>
      </c>
    </row>
    <row r="103" spans="1:9" ht="12.75" outlineLevel="2">
      <c r="A103" s="13" t="s">
        <v>1180</v>
      </c>
      <c r="B103" t="s">
        <v>1071</v>
      </c>
      <c r="C103" s="15" t="s">
        <v>910</v>
      </c>
      <c r="D103" t="s">
        <v>911</v>
      </c>
      <c r="E103" s="17">
        <v>18359</v>
      </c>
      <c r="F103" t="s">
        <v>1072</v>
      </c>
      <c r="G103" t="s">
        <v>1073</v>
      </c>
      <c r="H103" t="s">
        <v>1058</v>
      </c>
      <c r="I103" s="3">
        <v>357348.29</v>
      </c>
    </row>
    <row r="104" spans="1:9" ht="12.75" outlineLevel="2">
      <c r="A104" s="13" t="s">
        <v>1184</v>
      </c>
      <c r="B104" t="s">
        <v>1097</v>
      </c>
      <c r="C104" s="15" t="s">
        <v>910</v>
      </c>
      <c r="D104" t="s">
        <v>911</v>
      </c>
      <c r="E104" s="17">
        <v>4355</v>
      </c>
      <c r="F104" t="s">
        <v>1098</v>
      </c>
      <c r="G104" t="s">
        <v>1099</v>
      </c>
      <c r="H104" t="s">
        <v>1091</v>
      </c>
      <c r="I104" s="3">
        <v>211742</v>
      </c>
    </row>
    <row r="105" spans="1:9" ht="12.75" outlineLevel="2">
      <c r="A105" s="13" t="s">
        <v>1187</v>
      </c>
      <c r="B105" t="s">
        <v>1101</v>
      </c>
      <c r="C105" s="15" t="s">
        <v>910</v>
      </c>
      <c r="D105" t="s">
        <v>911</v>
      </c>
      <c r="E105" s="17">
        <v>15648</v>
      </c>
      <c r="F105" t="s">
        <v>1102</v>
      </c>
      <c r="G105" t="s">
        <v>1103</v>
      </c>
      <c r="H105" t="s">
        <v>804</v>
      </c>
      <c r="I105" s="3">
        <v>70000</v>
      </c>
    </row>
    <row r="106" spans="1:9" ht="12.75" outlineLevel="2">
      <c r="A106" s="13" t="s">
        <v>1190</v>
      </c>
      <c r="B106" t="s">
        <v>1105</v>
      </c>
      <c r="C106" s="15" t="s">
        <v>910</v>
      </c>
      <c r="D106" t="s">
        <v>911</v>
      </c>
      <c r="E106" s="17">
        <v>2556</v>
      </c>
      <c r="F106" t="s">
        <v>1106</v>
      </c>
      <c r="G106" t="s">
        <v>1107</v>
      </c>
      <c r="H106" t="s">
        <v>804</v>
      </c>
      <c r="I106" s="3">
        <v>128078</v>
      </c>
    </row>
    <row r="107" spans="1:9" ht="12.75" outlineLevel="2">
      <c r="A107" s="13" t="s">
        <v>1193</v>
      </c>
      <c r="B107" t="s">
        <v>1109</v>
      </c>
      <c r="C107" s="15" t="s">
        <v>910</v>
      </c>
      <c r="D107" t="s">
        <v>911</v>
      </c>
      <c r="E107" s="17">
        <v>3939</v>
      </c>
      <c r="F107" t="s">
        <v>1110</v>
      </c>
      <c r="G107" t="s">
        <v>1111</v>
      </c>
      <c r="H107" t="s">
        <v>804</v>
      </c>
      <c r="I107" s="3">
        <v>114827</v>
      </c>
    </row>
    <row r="108" spans="1:9" ht="12.75" outlineLevel="2">
      <c r="A108" s="13" t="s">
        <v>1196</v>
      </c>
      <c r="B108" t="s">
        <v>1113</v>
      </c>
      <c r="C108" s="15" t="s">
        <v>910</v>
      </c>
      <c r="D108" t="s">
        <v>911</v>
      </c>
      <c r="E108" s="17">
        <v>4355</v>
      </c>
      <c r="F108" t="s">
        <v>1098</v>
      </c>
      <c r="G108" t="s">
        <v>1114</v>
      </c>
      <c r="H108" t="s">
        <v>804</v>
      </c>
      <c r="I108" s="3">
        <v>215768</v>
      </c>
    </row>
    <row r="109" spans="1:9" ht="12.75" outlineLevel="2">
      <c r="A109" s="13" t="s">
        <v>1200</v>
      </c>
      <c r="B109" t="s">
        <v>1119</v>
      </c>
      <c r="C109" s="15" t="s">
        <v>910</v>
      </c>
      <c r="D109" t="s">
        <v>911</v>
      </c>
      <c r="E109" s="17">
        <v>10968</v>
      </c>
      <c r="F109" t="s">
        <v>973</v>
      </c>
      <c r="G109" t="s">
        <v>1120</v>
      </c>
      <c r="H109" t="s">
        <v>804</v>
      </c>
      <c r="I109" s="3">
        <v>87500</v>
      </c>
    </row>
    <row r="110" spans="1:9" ht="12.75" outlineLevel="2">
      <c r="A110" s="13" t="s">
        <v>1203</v>
      </c>
      <c r="B110" t="s">
        <v>1126</v>
      </c>
      <c r="C110" s="15" t="s">
        <v>910</v>
      </c>
      <c r="D110" t="s">
        <v>911</v>
      </c>
      <c r="E110" s="17">
        <v>10124</v>
      </c>
      <c r="F110" t="s">
        <v>1127</v>
      </c>
      <c r="G110" t="s">
        <v>1128</v>
      </c>
      <c r="H110" t="s">
        <v>804</v>
      </c>
      <c r="I110" s="3">
        <v>308026</v>
      </c>
    </row>
    <row r="111" spans="1:9" ht="12.75" outlineLevel="2">
      <c r="A111" s="13" t="s">
        <v>1207</v>
      </c>
      <c r="B111" t="s">
        <v>1130</v>
      </c>
      <c r="C111" s="15" t="s">
        <v>910</v>
      </c>
      <c r="D111" t="s">
        <v>911</v>
      </c>
      <c r="E111" s="17">
        <v>18290</v>
      </c>
      <c r="F111" t="s">
        <v>1131</v>
      </c>
      <c r="G111" t="s">
        <v>1132</v>
      </c>
      <c r="H111" t="s">
        <v>868</v>
      </c>
      <c r="I111" s="3">
        <v>120950</v>
      </c>
    </row>
    <row r="112" spans="1:9" ht="12.75" outlineLevel="2">
      <c r="A112" s="13" t="s">
        <v>1210</v>
      </c>
      <c r="B112" t="s">
        <v>1141</v>
      </c>
      <c r="C112" s="15" t="s">
        <v>910</v>
      </c>
      <c r="D112" t="s">
        <v>911</v>
      </c>
      <c r="E112" s="17">
        <v>9090</v>
      </c>
      <c r="F112" t="s">
        <v>993</v>
      </c>
      <c r="G112" t="s">
        <v>1142</v>
      </c>
      <c r="H112" t="s">
        <v>868</v>
      </c>
      <c r="I112" s="3">
        <v>75791</v>
      </c>
    </row>
    <row r="113" spans="1:9" ht="12.75" outlineLevel="2">
      <c r="A113" s="13" t="s">
        <v>1215</v>
      </c>
      <c r="B113" t="s">
        <v>1147</v>
      </c>
      <c r="C113" s="15" t="s">
        <v>910</v>
      </c>
      <c r="D113" t="s">
        <v>911</v>
      </c>
      <c r="E113" s="17">
        <v>4351</v>
      </c>
      <c r="F113" t="s">
        <v>1148</v>
      </c>
      <c r="G113" t="s">
        <v>1149</v>
      </c>
      <c r="H113" t="s">
        <v>868</v>
      </c>
      <c r="I113" s="3">
        <v>255820</v>
      </c>
    </row>
    <row r="114" spans="1:9" ht="12.75" outlineLevel="2">
      <c r="A114" s="13" t="s">
        <v>1218</v>
      </c>
      <c r="B114" t="s">
        <v>1151</v>
      </c>
      <c r="C114" s="15" t="s">
        <v>910</v>
      </c>
      <c r="D114" t="s">
        <v>911</v>
      </c>
      <c r="E114" s="17">
        <v>10034</v>
      </c>
      <c r="F114" t="s">
        <v>1152</v>
      </c>
      <c r="G114" t="s">
        <v>1153</v>
      </c>
      <c r="H114" t="s">
        <v>868</v>
      </c>
      <c r="I114" s="3">
        <v>144144</v>
      </c>
    </row>
    <row r="115" spans="1:9" ht="12.75" outlineLevel="2">
      <c r="A115" s="13" t="s">
        <v>1221</v>
      </c>
      <c r="B115" t="s">
        <v>1155</v>
      </c>
      <c r="C115" s="15" t="s">
        <v>910</v>
      </c>
      <c r="D115" t="s">
        <v>911</v>
      </c>
      <c r="E115" s="17">
        <v>3939</v>
      </c>
      <c r="F115" t="s">
        <v>1110</v>
      </c>
      <c r="G115" t="s">
        <v>1156</v>
      </c>
      <c r="H115" t="s">
        <v>868</v>
      </c>
      <c r="I115" s="3">
        <v>7000</v>
      </c>
    </row>
    <row r="116" spans="1:9" ht="12.75" outlineLevel="2">
      <c r="A116" s="13" t="s">
        <v>1225</v>
      </c>
      <c r="B116" t="s">
        <v>1158</v>
      </c>
      <c r="C116" s="15" t="s">
        <v>910</v>
      </c>
      <c r="D116" t="s">
        <v>911</v>
      </c>
      <c r="E116" s="17">
        <v>18290</v>
      </c>
      <c r="F116" t="s">
        <v>1131</v>
      </c>
      <c r="G116" t="s">
        <v>1159</v>
      </c>
      <c r="H116" t="s">
        <v>868</v>
      </c>
      <c r="I116" s="3">
        <v>17500</v>
      </c>
    </row>
    <row r="117" spans="1:9" ht="12.75" outlineLevel="2">
      <c r="A117" s="13" t="s">
        <v>1228</v>
      </c>
      <c r="B117" t="s">
        <v>1167</v>
      </c>
      <c r="C117" s="15" t="s">
        <v>910</v>
      </c>
      <c r="D117" t="s">
        <v>911</v>
      </c>
      <c r="E117" s="17">
        <v>5958</v>
      </c>
      <c r="F117" t="s">
        <v>1168</v>
      </c>
      <c r="G117" t="s">
        <v>1169</v>
      </c>
      <c r="H117" t="s">
        <v>868</v>
      </c>
      <c r="I117" s="3">
        <v>18354.9</v>
      </c>
    </row>
    <row r="118" spans="1:9" ht="12.75" outlineLevel="2">
      <c r="A118" s="13" t="s">
        <v>1229</v>
      </c>
      <c r="B118" t="s">
        <v>1178</v>
      </c>
      <c r="C118" s="15" t="s">
        <v>910</v>
      </c>
      <c r="D118" t="s">
        <v>911</v>
      </c>
      <c r="E118" s="17">
        <v>15648</v>
      </c>
      <c r="F118" t="s">
        <v>1102</v>
      </c>
      <c r="G118" t="s">
        <v>1179</v>
      </c>
      <c r="H118" t="s">
        <v>876</v>
      </c>
      <c r="I118" s="3">
        <v>84456</v>
      </c>
    </row>
    <row r="119" spans="1:9" ht="12.75" outlineLevel="2">
      <c r="A119" s="13" t="s">
        <v>1233</v>
      </c>
      <c r="B119" t="s">
        <v>1185</v>
      </c>
      <c r="C119" s="15" t="s">
        <v>910</v>
      </c>
      <c r="D119" t="s">
        <v>911</v>
      </c>
      <c r="E119" s="17">
        <v>1411</v>
      </c>
      <c r="F119" t="s">
        <v>949</v>
      </c>
      <c r="G119" t="s">
        <v>1186</v>
      </c>
      <c r="H119" t="s">
        <v>876</v>
      </c>
      <c r="I119" s="3">
        <v>137205</v>
      </c>
    </row>
    <row r="120" spans="1:9" ht="12.75" outlineLevel="2">
      <c r="A120" s="13" t="s">
        <v>1236</v>
      </c>
      <c r="B120" t="s">
        <v>1188</v>
      </c>
      <c r="C120" s="15" t="s">
        <v>910</v>
      </c>
      <c r="D120" t="s">
        <v>911</v>
      </c>
      <c r="E120" s="17">
        <v>10968</v>
      </c>
      <c r="F120" t="s">
        <v>973</v>
      </c>
      <c r="G120" t="s">
        <v>1189</v>
      </c>
      <c r="H120" t="s">
        <v>816</v>
      </c>
      <c r="I120" s="3">
        <v>73105</v>
      </c>
    </row>
    <row r="121" spans="1:9" ht="12.75" outlineLevel="2">
      <c r="A121" s="13" t="s">
        <v>1241</v>
      </c>
      <c r="B121" t="s">
        <v>1191</v>
      </c>
      <c r="C121" s="15" t="s">
        <v>910</v>
      </c>
      <c r="D121" t="s">
        <v>911</v>
      </c>
      <c r="E121" s="17">
        <v>10373</v>
      </c>
      <c r="F121" t="s">
        <v>942</v>
      </c>
      <c r="G121" t="s">
        <v>1192</v>
      </c>
      <c r="H121" t="s">
        <v>816</v>
      </c>
      <c r="I121" s="3">
        <v>213931</v>
      </c>
    </row>
    <row r="122" spans="1:9" ht="12.75" outlineLevel="2">
      <c r="A122" s="13" t="s">
        <v>1245</v>
      </c>
      <c r="B122" t="s">
        <v>1204</v>
      </c>
      <c r="C122" s="15" t="s">
        <v>910</v>
      </c>
      <c r="D122" t="s">
        <v>911</v>
      </c>
      <c r="E122" s="17">
        <v>3947</v>
      </c>
      <c r="F122" t="s">
        <v>1205</v>
      </c>
      <c r="G122" t="s">
        <v>1206</v>
      </c>
      <c r="H122" t="s">
        <v>881</v>
      </c>
      <c r="I122" s="3">
        <v>234067</v>
      </c>
    </row>
    <row r="123" spans="1:9" ht="12.75" outlineLevel="2">
      <c r="A123" s="13" t="s">
        <v>1249</v>
      </c>
      <c r="B123" t="s">
        <v>1208</v>
      </c>
      <c r="C123" s="15" t="s">
        <v>910</v>
      </c>
      <c r="D123" t="s">
        <v>911</v>
      </c>
      <c r="E123" s="17">
        <v>10968</v>
      </c>
      <c r="F123" t="s">
        <v>973</v>
      </c>
      <c r="G123" t="s">
        <v>1209</v>
      </c>
      <c r="H123" t="s">
        <v>881</v>
      </c>
      <c r="I123" s="3">
        <v>272300</v>
      </c>
    </row>
    <row r="124" spans="1:9" ht="12.75" outlineLevel="2">
      <c r="A124" s="13" t="s">
        <v>1252</v>
      </c>
      <c r="B124" t="s">
        <v>1211</v>
      </c>
      <c r="C124" s="15" t="s">
        <v>910</v>
      </c>
      <c r="D124" t="s">
        <v>911</v>
      </c>
      <c r="E124" s="17">
        <v>5974</v>
      </c>
      <c r="F124" t="s">
        <v>1212</v>
      </c>
      <c r="G124" t="s">
        <v>1213</v>
      </c>
      <c r="H124" t="s">
        <v>1214</v>
      </c>
      <c r="I124" s="3">
        <v>418896</v>
      </c>
    </row>
    <row r="125" spans="1:9" ht="12.75" outlineLevel="2">
      <c r="A125" s="13" t="s">
        <v>1256</v>
      </c>
      <c r="B125" t="s">
        <v>1222</v>
      </c>
      <c r="C125" s="15" t="s">
        <v>910</v>
      </c>
      <c r="D125" t="s">
        <v>911</v>
      </c>
      <c r="E125" s="17">
        <v>2579</v>
      </c>
      <c r="F125" t="s">
        <v>1223</v>
      </c>
      <c r="G125" t="s">
        <v>1224</v>
      </c>
      <c r="H125" t="s">
        <v>1214</v>
      </c>
      <c r="I125" s="3">
        <v>37489</v>
      </c>
    </row>
    <row r="126" spans="1:9" ht="12.75" outlineLevel="2">
      <c r="A126" s="13" t="s">
        <v>1259</v>
      </c>
      <c r="B126" t="s">
        <v>1237</v>
      </c>
      <c r="C126" s="15" t="s">
        <v>910</v>
      </c>
      <c r="D126" t="s">
        <v>911</v>
      </c>
      <c r="E126" s="17">
        <v>676</v>
      </c>
      <c r="F126" t="s">
        <v>1238</v>
      </c>
      <c r="G126" t="s">
        <v>1239</v>
      </c>
      <c r="H126" t="s">
        <v>1240</v>
      </c>
      <c r="I126" s="3">
        <v>155487</v>
      </c>
    </row>
    <row r="127" spans="1:9" ht="12.75" outlineLevel="2">
      <c r="A127" s="13" t="s">
        <v>1263</v>
      </c>
      <c r="B127" t="s">
        <v>1246</v>
      </c>
      <c r="C127" s="15" t="s">
        <v>910</v>
      </c>
      <c r="D127" t="s">
        <v>911</v>
      </c>
      <c r="E127" s="17">
        <v>1061</v>
      </c>
      <c r="F127" t="s">
        <v>1247</v>
      </c>
      <c r="G127" t="s">
        <v>1248</v>
      </c>
      <c r="H127" t="s">
        <v>907</v>
      </c>
      <c r="I127" s="3">
        <v>601034</v>
      </c>
    </row>
    <row r="128" spans="1:9" ht="12.75" outlineLevel="2">
      <c r="A128" s="13" t="s">
        <v>1266</v>
      </c>
      <c r="B128" t="s">
        <v>1250</v>
      </c>
      <c r="C128" s="15" t="s">
        <v>910</v>
      </c>
      <c r="D128" t="s">
        <v>911</v>
      </c>
      <c r="E128" s="17">
        <v>4328</v>
      </c>
      <c r="F128" t="s">
        <v>957</v>
      </c>
      <c r="G128" t="s">
        <v>1251</v>
      </c>
      <c r="H128" t="s">
        <v>907</v>
      </c>
      <c r="I128" s="3">
        <v>77600</v>
      </c>
    </row>
    <row r="129" spans="1:9" ht="12.75" outlineLevel="2">
      <c r="A129" s="13" t="s">
        <v>1271</v>
      </c>
      <c r="B129" t="s">
        <v>1253</v>
      </c>
      <c r="C129" s="15" t="s">
        <v>910</v>
      </c>
      <c r="D129" t="s">
        <v>911</v>
      </c>
      <c r="E129" s="17">
        <v>14080</v>
      </c>
      <c r="F129" t="s">
        <v>1123</v>
      </c>
      <c r="G129" t="s">
        <v>1254</v>
      </c>
      <c r="H129" t="s">
        <v>1255</v>
      </c>
      <c r="I129" s="3">
        <v>112264</v>
      </c>
    </row>
    <row r="130" spans="1:9" ht="12.75" outlineLevel="2">
      <c r="A130" s="13" t="s">
        <v>1272</v>
      </c>
      <c r="B130" t="s">
        <v>1257</v>
      </c>
      <c r="C130" s="15" t="s">
        <v>910</v>
      </c>
      <c r="D130" t="s">
        <v>911</v>
      </c>
      <c r="E130" s="17">
        <v>1119</v>
      </c>
      <c r="F130" t="s">
        <v>912</v>
      </c>
      <c r="G130" t="s">
        <v>1258</v>
      </c>
      <c r="H130" t="s">
        <v>1255</v>
      </c>
      <c r="I130" s="3">
        <v>50400</v>
      </c>
    </row>
    <row r="131" spans="1:9" ht="12.75" outlineLevel="2">
      <c r="A131" s="13" t="s">
        <v>1276</v>
      </c>
      <c r="B131" t="s">
        <v>1260</v>
      </c>
      <c r="C131" s="15" t="s">
        <v>910</v>
      </c>
      <c r="D131" t="s">
        <v>911</v>
      </c>
      <c r="E131" s="17">
        <v>11312</v>
      </c>
      <c r="F131" t="s">
        <v>1261</v>
      </c>
      <c r="G131" t="s">
        <v>1262</v>
      </c>
      <c r="H131" t="s">
        <v>1255</v>
      </c>
      <c r="I131" s="3">
        <v>842129</v>
      </c>
    </row>
    <row r="132" spans="1:9" ht="12.75" outlineLevel="2">
      <c r="A132" s="13" t="s">
        <v>1279</v>
      </c>
      <c r="B132" t="s">
        <v>1267</v>
      </c>
      <c r="C132" s="15" t="s">
        <v>910</v>
      </c>
      <c r="D132" t="s">
        <v>911</v>
      </c>
      <c r="E132" s="17">
        <v>9089</v>
      </c>
      <c r="F132" t="s">
        <v>1268</v>
      </c>
      <c r="G132" t="s">
        <v>1269</v>
      </c>
      <c r="H132" t="s">
        <v>1270</v>
      </c>
      <c r="I132" s="3">
        <v>38500</v>
      </c>
    </row>
    <row r="133" spans="1:9" ht="12.75" outlineLevel="2">
      <c r="A133" s="13" t="s">
        <v>1283</v>
      </c>
      <c r="B133" t="s">
        <v>1267</v>
      </c>
      <c r="C133" s="15" t="s">
        <v>910</v>
      </c>
      <c r="D133" t="s">
        <v>911</v>
      </c>
      <c r="E133" s="17">
        <v>9089</v>
      </c>
      <c r="F133" t="s">
        <v>1268</v>
      </c>
      <c r="G133" t="s">
        <v>1269</v>
      </c>
      <c r="H133" t="s">
        <v>1270</v>
      </c>
      <c r="I133" s="3">
        <v>141029</v>
      </c>
    </row>
    <row r="134" spans="1:9" ht="12.75" outlineLevel="2">
      <c r="A134" s="13" t="s">
        <v>1287</v>
      </c>
      <c r="B134" t="s">
        <v>1273</v>
      </c>
      <c r="C134" s="15" t="s">
        <v>910</v>
      </c>
      <c r="D134" t="s">
        <v>911</v>
      </c>
      <c r="E134" s="17">
        <v>2819</v>
      </c>
      <c r="F134" t="s">
        <v>1274</v>
      </c>
      <c r="G134" t="s">
        <v>1275</v>
      </c>
      <c r="H134" t="s">
        <v>1270</v>
      </c>
      <c r="I134" s="3">
        <v>437922</v>
      </c>
    </row>
    <row r="135" spans="1:9" ht="12.75" outlineLevel="2">
      <c r="A135" s="13" t="s">
        <v>1291</v>
      </c>
      <c r="B135" t="s">
        <v>1280</v>
      </c>
      <c r="C135" s="15" t="s">
        <v>910</v>
      </c>
      <c r="D135" t="s">
        <v>911</v>
      </c>
      <c r="E135" s="17">
        <v>20653</v>
      </c>
      <c r="F135" t="s">
        <v>1281</v>
      </c>
      <c r="G135" t="s">
        <v>1282</v>
      </c>
      <c r="H135" t="s">
        <v>831</v>
      </c>
      <c r="I135" s="3">
        <v>146653</v>
      </c>
    </row>
    <row r="136" spans="1:9" ht="12.75" outlineLevel="2">
      <c r="A136" s="13" t="s">
        <v>1295</v>
      </c>
      <c r="B136" t="s">
        <v>1284</v>
      </c>
      <c r="C136" s="15" t="s">
        <v>910</v>
      </c>
      <c r="D136" t="s">
        <v>911</v>
      </c>
      <c r="E136" s="17">
        <v>199</v>
      </c>
      <c r="F136" t="s">
        <v>1285</v>
      </c>
      <c r="G136" t="s">
        <v>1286</v>
      </c>
      <c r="H136" t="s">
        <v>831</v>
      </c>
      <c r="I136" s="3">
        <v>385241</v>
      </c>
    </row>
    <row r="137" spans="1:9" ht="12.75" outlineLevel="2">
      <c r="A137" s="13" t="s">
        <v>1299</v>
      </c>
      <c r="B137" t="s">
        <v>1288</v>
      </c>
      <c r="C137" s="15" t="s">
        <v>910</v>
      </c>
      <c r="D137" t="s">
        <v>911</v>
      </c>
      <c r="E137" s="17">
        <v>7527</v>
      </c>
      <c r="F137" t="s">
        <v>1289</v>
      </c>
      <c r="G137" t="s">
        <v>1290</v>
      </c>
      <c r="H137" t="s">
        <v>831</v>
      </c>
      <c r="I137" s="3">
        <v>56000</v>
      </c>
    </row>
    <row r="138" spans="1:9" ht="12.75" outlineLevel="2">
      <c r="A138" s="13" t="s">
        <v>1302</v>
      </c>
      <c r="B138" t="s">
        <v>1292</v>
      </c>
      <c r="C138" s="15" t="s">
        <v>910</v>
      </c>
      <c r="D138" t="s">
        <v>911</v>
      </c>
      <c r="E138" s="17">
        <v>11279</v>
      </c>
      <c r="F138" t="s">
        <v>1293</v>
      </c>
      <c r="G138" t="s">
        <v>1294</v>
      </c>
      <c r="H138" t="s">
        <v>831</v>
      </c>
      <c r="I138" s="3">
        <v>849509.96</v>
      </c>
    </row>
    <row r="139" spans="1:9" ht="12.75" outlineLevel="2">
      <c r="A139" s="13" t="s">
        <v>1306</v>
      </c>
      <c r="B139" t="s">
        <v>1296</v>
      </c>
      <c r="C139" s="15" t="s">
        <v>910</v>
      </c>
      <c r="D139" t="s">
        <v>911</v>
      </c>
      <c r="E139" s="17">
        <v>7317</v>
      </c>
      <c r="F139" t="s">
        <v>1297</v>
      </c>
      <c r="G139" t="s">
        <v>1298</v>
      </c>
      <c r="H139" t="s">
        <v>831</v>
      </c>
      <c r="I139" s="3">
        <v>314494</v>
      </c>
    </row>
    <row r="140" spans="1:9" ht="12.75" outlineLevel="2">
      <c r="A140" s="13" t="s">
        <v>1310</v>
      </c>
      <c r="B140" t="s">
        <v>1300</v>
      </c>
      <c r="C140" s="15" t="s">
        <v>910</v>
      </c>
      <c r="D140" t="s">
        <v>911</v>
      </c>
      <c r="E140" s="17">
        <v>10083</v>
      </c>
      <c r="F140" t="s">
        <v>916</v>
      </c>
      <c r="G140" t="s">
        <v>1301</v>
      </c>
      <c r="H140" t="s">
        <v>831</v>
      </c>
      <c r="I140" s="3">
        <v>184266</v>
      </c>
    </row>
    <row r="141" spans="1:9" ht="12.75" outlineLevel="2">
      <c r="A141" s="13" t="s">
        <v>1314</v>
      </c>
      <c r="B141" t="s">
        <v>1303</v>
      </c>
      <c r="C141" s="15" t="s">
        <v>910</v>
      </c>
      <c r="D141" t="s">
        <v>911</v>
      </c>
      <c r="E141" s="17">
        <v>14827</v>
      </c>
      <c r="F141" t="s">
        <v>1304</v>
      </c>
      <c r="G141" t="s">
        <v>1305</v>
      </c>
      <c r="H141" t="s">
        <v>831</v>
      </c>
      <c r="I141" s="3">
        <v>168482</v>
      </c>
    </row>
    <row r="142" spans="1:9" ht="12.75" outlineLevel="2">
      <c r="A142" s="13" t="s">
        <v>1318</v>
      </c>
      <c r="B142" t="s">
        <v>1311</v>
      </c>
      <c r="C142" s="15" t="s">
        <v>910</v>
      </c>
      <c r="D142" t="s">
        <v>911</v>
      </c>
      <c r="E142" s="17">
        <v>4943</v>
      </c>
      <c r="F142" t="s">
        <v>1312</v>
      </c>
      <c r="G142" t="s">
        <v>1313</v>
      </c>
      <c r="H142" t="s">
        <v>831</v>
      </c>
      <c r="I142" s="3">
        <v>208822</v>
      </c>
    </row>
    <row r="143" spans="3:9" ht="12.75" outlineLevel="1">
      <c r="C143" s="18" t="s">
        <v>1726</v>
      </c>
      <c r="I143" s="3">
        <f>SUBTOTAL(9,I81:I142)</f>
        <v>12051201.68</v>
      </c>
    </row>
    <row r="144" spans="1:9" ht="12.75" outlineLevel="2">
      <c r="A144" s="13" t="s">
        <v>1321</v>
      </c>
      <c r="B144" t="s">
        <v>826</v>
      </c>
      <c r="C144" s="15" t="s">
        <v>827</v>
      </c>
      <c r="D144" t="s">
        <v>828</v>
      </c>
      <c r="E144" s="17">
        <v>20779</v>
      </c>
      <c r="F144" t="s">
        <v>829</v>
      </c>
      <c r="G144" t="s">
        <v>830</v>
      </c>
      <c r="H144" t="s">
        <v>831</v>
      </c>
      <c r="I144" s="3">
        <v>198544</v>
      </c>
    </row>
    <row r="145" spans="3:9" ht="12.75" outlineLevel="1">
      <c r="C145" s="18" t="s">
        <v>1727</v>
      </c>
      <c r="I145" s="3">
        <f>SUBTOTAL(9,I144:I144)</f>
        <v>198544</v>
      </c>
    </row>
    <row r="146" spans="1:9" ht="12.75" outlineLevel="2">
      <c r="A146" s="13" t="s">
        <v>1327</v>
      </c>
      <c r="B146" t="s">
        <v>857</v>
      </c>
      <c r="C146" s="15" t="s">
        <v>851</v>
      </c>
      <c r="D146" t="s">
        <v>852</v>
      </c>
      <c r="E146" s="17">
        <v>16309</v>
      </c>
      <c r="F146" t="s">
        <v>858</v>
      </c>
      <c r="G146" t="s">
        <v>859</v>
      </c>
      <c r="H146" t="s">
        <v>855</v>
      </c>
      <c r="I146" s="3">
        <v>97682.02</v>
      </c>
    </row>
    <row r="147" spans="1:9" ht="12.75" outlineLevel="2">
      <c r="A147" s="13" t="s">
        <v>1331</v>
      </c>
      <c r="B147" t="s">
        <v>865</v>
      </c>
      <c r="C147" s="15" t="s">
        <v>851</v>
      </c>
      <c r="D147" t="s">
        <v>852</v>
      </c>
      <c r="E147" s="17">
        <v>7629</v>
      </c>
      <c r="F147" t="s">
        <v>866</v>
      </c>
      <c r="G147" t="s">
        <v>867</v>
      </c>
      <c r="H147" t="s">
        <v>868</v>
      </c>
      <c r="I147" s="3">
        <v>259053.01</v>
      </c>
    </row>
    <row r="148" spans="1:9" ht="12.75" outlineLevel="2">
      <c r="A148" s="13" t="s">
        <v>1334</v>
      </c>
      <c r="B148" t="s">
        <v>870</v>
      </c>
      <c r="C148" s="15" t="s">
        <v>851</v>
      </c>
      <c r="D148" t="s">
        <v>852</v>
      </c>
      <c r="E148" s="17">
        <v>11339</v>
      </c>
      <c r="F148" t="s">
        <v>862</v>
      </c>
      <c r="G148" t="s">
        <v>871</v>
      </c>
      <c r="H148" t="s">
        <v>868</v>
      </c>
      <c r="I148" s="3">
        <v>76079</v>
      </c>
    </row>
    <row r="149" spans="1:9" ht="12.75" outlineLevel="2">
      <c r="A149" s="13" t="s">
        <v>1338</v>
      </c>
      <c r="B149" t="s">
        <v>873</v>
      </c>
      <c r="C149" s="15" t="s">
        <v>851</v>
      </c>
      <c r="D149" t="s">
        <v>852</v>
      </c>
      <c r="E149" s="17">
        <v>6245</v>
      </c>
      <c r="F149" t="s">
        <v>874</v>
      </c>
      <c r="G149" t="s">
        <v>875</v>
      </c>
      <c r="H149" t="s">
        <v>876</v>
      </c>
      <c r="I149" s="3">
        <v>116932</v>
      </c>
    </row>
    <row r="150" spans="1:9" ht="12.75" outlineLevel="2">
      <c r="A150" s="13" t="s">
        <v>1339</v>
      </c>
      <c r="B150" t="s">
        <v>878</v>
      </c>
      <c r="C150" s="15" t="s">
        <v>851</v>
      </c>
      <c r="D150" t="s">
        <v>852</v>
      </c>
      <c r="E150" s="17">
        <v>18166</v>
      </c>
      <c r="F150" t="s">
        <v>879</v>
      </c>
      <c r="G150" t="s">
        <v>880</v>
      </c>
      <c r="H150" t="s">
        <v>881</v>
      </c>
      <c r="I150" s="3">
        <v>204597</v>
      </c>
    </row>
    <row r="151" spans="3:9" ht="12.75" outlineLevel="1">
      <c r="C151" s="18" t="s">
        <v>1728</v>
      </c>
      <c r="I151" s="3">
        <f>SUBTOTAL(9,I146:I150)</f>
        <v>754343.03</v>
      </c>
    </row>
    <row r="152" spans="1:9" ht="12.75" outlineLevel="2">
      <c r="A152" s="13" t="s">
        <v>1345</v>
      </c>
      <c r="B152" t="s">
        <v>468</v>
      </c>
      <c r="C152" s="15" t="s">
        <v>464</v>
      </c>
      <c r="D152" t="s">
        <v>465</v>
      </c>
      <c r="E152" s="17">
        <v>10337</v>
      </c>
      <c r="F152" t="s">
        <v>469</v>
      </c>
      <c r="G152" t="s">
        <v>470</v>
      </c>
      <c r="H152" t="s">
        <v>970</v>
      </c>
      <c r="I152" s="3">
        <v>383798</v>
      </c>
    </row>
    <row r="153" spans="1:9" ht="12.75" outlineLevel="2">
      <c r="A153" s="13" t="s">
        <v>1351</v>
      </c>
      <c r="B153" t="s">
        <v>468</v>
      </c>
      <c r="C153" s="15" t="s">
        <v>464</v>
      </c>
      <c r="D153" t="s">
        <v>465</v>
      </c>
      <c r="E153" s="17">
        <v>10337</v>
      </c>
      <c r="F153" t="s">
        <v>469</v>
      </c>
      <c r="G153" t="s">
        <v>470</v>
      </c>
      <c r="H153" t="s">
        <v>970</v>
      </c>
      <c r="I153" s="3">
        <v>96020</v>
      </c>
    </row>
    <row r="154" spans="1:9" ht="12.75" outlineLevel="2">
      <c r="A154" s="13" t="s">
        <v>1357</v>
      </c>
      <c r="B154" t="s">
        <v>477</v>
      </c>
      <c r="C154" s="15" t="s">
        <v>464</v>
      </c>
      <c r="D154" t="s">
        <v>465</v>
      </c>
      <c r="E154" s="17">
        <v>11711</v>
      </c>
      <c r="F154" t="s">
        <v>478</v>
      </c>
      <c r="G154" t="s">
        <v>479</v>
      </c>
      <c r="H154" t="s">
        <v>892</v>
      </c>
      <c r="I154" s="3">
        <v>241653</v>
      </c>
    </row>
    <row r="155" spans="1:9" ht="12.75" outlineLevel="2">
      <c r="A155" s="13" t="s">
        <v>1363</v>
      </c>
      <c r="B155" t="s">
        <v>492</v>
      </c>
      <c r="C155" s="15" t="s">
        <v>464</v>
      </c>
      <c r="D155" t="s">
        <v>465</v>
      </c>
      <c r="E155" s="17">
        <v>11699</v>
      </c>
      <c r="F155" t="s">
        <v>493</v>
      </c>
      <c r="G155" t="s">
        <v>494</v>
      </c>
      <c r="H155" t="s">
        <v>831</v>
      </c>
      <c r="I155" s="3">
        <v>376280</v>
      </c>
    </row>
    <row r="156" spans="1:9" ht="12.75" outlineLevel="2">
      <c r="A156" s="13" t="s">
        <v>1367</v>
      </c>
      <c r="B156" t="s">
        <v>498</v>
      </c>
      <c r="C156" s="15" t="s">
        <v>464</v>
      </c>
      <c r="D156" t="s">
        <v>465</v>
      </c>
      <c r="E156" s="17">
        <v>6777</v>
      </c>
      <c r="F156" t="s">
        <v>499</v>
      </c>
      <c r="G156" t="s">
        <v>500</v>
      </c>
      <c r="H156" t="s">
        <v>831</v>
      </c>
      <c r="I156" s="3">
        <v>49000</v>
      </c>
    </row>
    <row r="157" spans="3:9" ht="12.75" outlineLevel="1">
      <c r="C157" s="18" t="s">
        <v>1729</v>
      </c>
      <c r="I157" s="3">
        <f>SUBTOTAL(9,I152:I156)</f>
        <v>1146751</v>
      </c>
    </row>
    <row r="158" spans="1:9" ht="12.75" outlineLevel="2">
      <c r="A158" s="13" t="s">
        <v>1371</v>
      </c>
      <c r="B158" t="s">
        <v>898</v>
      </c>
      <c r="C158" s="15" t="s">
        <v>884</v>
      </c>
      <c r="D158" t="s">
        <v>885</v>
      </c>
      <c r="E158" s="17">
        <v>13446</v>
      </c>
      <c r="F158" t="s">
        <v>899</v>
      </c>
      <c r="G158" t="s">
        <v>900</v>
      </c>
      <c r="H158" t="s">
        <v>831</v>
      </c>
      <c r="I158" s="3">
        <v>156993</v>
      </c>
    </row>
    <row r="159" spans="3:9" ht="12.75" outlineLevel="1">
      <c r="C159" s="18" t="s">
        <v>1730</v>
      </c>
      <c r="I159" s="3">
        <f>SUBTOTAL(9,I158:I158)</f>
        <v>156993</v>
      </c>
    </row>
    <row r="160" spans="1:9" ht="12.75" outlineLevel="2">
      <c r="A160" s="13" t="s">
        <v>1375</v>
      </c>
      <c r="B160" t="s">
        <v>560</v>
      </c>
      <c r="C160" s="15" t="s">
        <v>547</v>
      </c>
      <c r="D160" t="s">
        <v>548</v>
      </c>
      <c r="E160" s="17">
        <v>13334</v>
      </c>
      <c r="F160" t="s">
        <v>561</v>
      </c>
      <c r="G160" t="s">
        <v>562</v>
      </c>
      <c r="H160" t="s">
        <v>1042</v>
      </c>
      <c r="I160" s="3">
        <v>125219</v>
      </c>
    </row>
    <row r="161" spans="3:9" ht="12.75" outlineLevel="1">
      <c r="C161" s="18" t="s">
        <v>1731</v>
      </c>
      <c r="I161" s="3">
        <f>SUBTOTAL(9,I160:I160)</f>
        <v>125219</v>
      </c>
    </row>
    <row r="162" spans="1:9" ht="12.75" outlineLevel="2">
      <c r="A162" s="13" t="s">
        <v>1379</v>
      </c>
      <c r="B162" t="s">
        <v>813</v>
      </c>
      <c r="C162" s="15" t="s">
        <v>807</v>
      </c>
      <c r="D162" t="s">
        <v>808</v>
      </c>
      <c r="E162" s="17">
        <v>16039</v>
      </c>
      <c r="F162" t="s">
        <v>814</v>
      </c>
      <c r="G162" t="s">
        <v>815</v>
      </c>
      <c r="H162" t="s">
        <v>816</v>
      </c>
      <c r="I162" s="3">
        <v>262491</v>
      </c>
    </row>
    <row r="163" spans="1:9" ht="12.75" outlineLevel="2">
      <c r="A163" s="13" t="s">
        <v>1385</v>
      </c>
      <c r="B163" t="s">
        <v>813</v>
      </c>
      <c r="C163" s="15" t="s">
        <v>807</v>
      </c>
      <c r="D163" t="s">
        <v>808</v>
      </c>
      <c r="E163" s="17">
        <v>16039</v>
      </c>
      <c r="F163" t="s">
        <v>814</v>
      </c>
      <c r="G163" t="s">
        <v>815</v>
      </c>
      <c r="H163" t="s">
        <v>816</v>
      </c>
      <c r="I163" s="3">
        <v>392570</v>
      </c>
    </row>
    <row r="164" spans="3:9" ht="12.75" outlineLevel="1">
      <c r="C164" s="18" t="s">
        <v>1732</v>
      </c>
      <c r="I164" s="3">
        <f>SUBTOTAL(9,I162:I163)</f>
        <v>655061</v>
      </c>
    </row>
    <row r="165" spans="1:9" ht="12.75" outlineLevel="2">
      <c r="A165" s="13" t="s">
        <v>1389</v>
      </c>
      <c r="B165" t="s">
        <v>100</v>
      </c>
      <c r="C165" s="15" t="s">
        <v>777</v>
      </c>
      <c r="D165" t="s">
        <v>97</v>
      </c>
      <c r="E165" s="17">
        <v>11906</v>
      </c>
      <c r="F165" t="s">
        <v>101</v>
      </c>
      <c r="G165" t="s">
        <v>102</v>
      </c>
      <c r="H165" t="s">
        <v>855</v>
      </c>
      <c r="I165" s="3">
        <v>82440</v>
      </c>
    </row>
    <row r="166" spans="1:9" ht="12.75" outlineLevel="2">
      <c r="A166" s="13" t="s">
        <v>1393</v>
      </c>
      <c r="B166" t="s">
        <v>103</v>
      </c>
      <c r="C166" s="15" t="s">
        <v>777</v>
      </c>
      <c r="D166" t="s">
        <v>97</v>
      </c>
      <c r="E166" s="17">
        <v>7030</v>
      </c>
      <c r="F166" t="s">
        <v>104</v>
      </c>
      <c r="G166" t="s">
        <v>105</v>
      </c>
      <c r="H166" t="s">
        <v>838</v>
      </c>
      <c r="I166" s="3">
        <v>180494</v>
      </c>
    </row>
    <row r="167" spans="1:9" ht="12.75" outlineLevel="2">
      <c r="A167" s="13" t="s">
        <v>1397</v>
      </c>
      <c r="B167" t="s">
        <v>118</v>
      </c>
      <c r="C167" s="15" t="s">
        <v>777</v>
      </c>
      <c r="D167" t="s">
        <v>97</v>
      </c>
      <c r="E167" s="17">
        <v>11128</v>
      </c>
      <c r="F167" t="s">
        <v>119</v>
      </c>
      <c r="G167" t="s">
        <v>120</v>
      </c>
      <c r="H167" t="s">
        <v>962</v>
      </c>
      <c r="I167" s="3">
        <v>960420</v>
      </c>
    </row>
    <row r="168" spans="1:9" ht="12.75" outlineLevel="2">
      <c r="A168" s="13" t="s">
        <v>1401</v>
      </c>
      <c r="B168" t="s">
        <v>129</v>
      </c>
      <c r="C168" s="15" t="s">
        <v>777</v>
      </c>
      <c r="D168" t="s">
        <v>97</v>
      </c>
      <c r="E168" s="17">
        <v>18749</v>
      </c>
      <c r="F168" t="s">
        <v>130</v>
      </c>
      <c r="G168" t="s">
        <v>131</v>
      </c>
      <c r="H168" t="s">
        <v>970</v>
      </c>
      <c r="I168" s="3">
        <v>63154</v>
      </c>
    </row>
    <row r="169" spans="1:9" ht="12.75" outlineLevel="2">
      <c r="A169" s="13" t="s">
        <v>1405</v>
      </c>
      <c r="B169" t="s">
        <v>155</v>
      </c>
      <c r="C169" s="15" t="s">
        <v>777</v>
      </c>
      <c r="D169" t="s">
        <v>97</v>
      </c>
      <c r="E169" s="17">
        <v>8320</v>
      </c>
      <c r="F169" t="s">
        <v>156</v>
      </c>
      <c r="G169" t="s">
        <v>157</v>
      </c>
      <c r="H169" t="s">
        <v>892</v>
      </c>
      <c r="I169" s="3">
        <v>156270.35</v>
      </c>
    </row>
    <row r="170" spans="1:9" ht="12.75" outlineLevel="2">
      <c r="A170" s="13" t="s">
        <v>1408</v>
      </c>
      <c r="B170" t="s">
        <v>1704</v>
      </c>
      <c r="C170" s="15" t="s">
        <v>777</v>
      </c>
      <c r="D170" t="s">
        <v>97</v>
      </c>
      <c r="E170" s="17">
        <v>5222</v>
      </c>
      <c r="F170" t="s">
        <v>1705</v>
      </c>
      <c r="G170" t="s">
        <v>1706</v>
      </c>
      <c r="H170" t="s">
        <v>876</v>
      </c>
      <c r="I170" s="3">
        <v>104265</v>
      </c>
    </row>
    <row r="171" spans="1:9" ht="12.75" outlineLevel="2">
      <c r="A171" s="13" t="s">
        <v>1412</v>
      </c>
      <c r="B171" t="s">
        <v>178</v>
      </c>
      <c r="C171" s="15" t="s">
        <v>777</v>
      </c>
      <c r="D171" t="s">
        <v>97</v>
      </c>
      <c r="E171" s="17">
        <v>5008</v>
      </c>
      <c r="F171" t="s">
        <v>179</v>
      </c>
      <c r="G171" t="s">
        <v>180</v>
      </c>
      <c r="H171" t="s">
        <v>881</v>
      </c>
      <c r="I171" s="3">
        <v>293614</v>
      </c>
    </row>
    <row r="172" spans="1:9" ht="12.75" outlineLevel="2">
      <c r="A172" s="13" t="s">
        <v>1416</v>
      </c>
      <c r="B172" t="s">
        <v>185</v>
      </c>
      <c r="C172" s="15" t="s">
        <v>777</v>
      </c>
      <c r="D172" t="s">
        <v>97</v>
      </c>
      <c r="E172" s="17">
        <v>8280</v>
      </c>
      <c r="F172" t="s">
        <v>186</v>
      </c>
      <c r="G172" t="s">
        <v>187</v>
      </c>
      <c r="H172" t="s">
        <v>1214</v>
      </c>
      <c r="I172" s="3">
        <v>213050</v>
      </c>
    </row>
    <row r="173" spans="1:9" ht="12.75" outlineLevel="2">
      <c r="A173" s="13" t="s">
        <v>1420</v>
      </c>
      <c r="B173" t="s">
        <v>190</v>
      </c>
      <c r="C173" s="15" t="s">
        <v>777</v>
      </c>
      <c r="D173" t="s">
        <v>97</v>
      </c>
      <c r="E173" s="17">
        <v>8280</v>
      </c>
      <c r="F173" t="s">
        <v>186</v>
      </c>
      <c r="G173" t="s">
        <v>191</v>
      </c>
      <c r="H173" t="s">
        <v>831</v>
      </c>
      <c r="I173" s="3">
        <v>247421</v>
      </c>
    </row>
    <row r="174" spans="1:9" ht="12.75" outlineLevel="2">
      <c r="A174" s="13" t="s">
        <v>1424</v>
      </c>
      <c r="B174" t="s">
        <v>197</v>
      </c>
      <c r="C174" s="15" t="s">
        <v>777</v>
      </c>
      <c r="D174" t="s">
        <v>97</v>
      </c>
      <c r="E174" s="17">
        <v>4847</v>
      </c>
      <c r="F174" t="s">
        <v>198</v>
      </c>
      <c r="G174" t="s">
        <v>199</v>
      </c>
      <c r="H174" t="s">
        <v>831</v>
      </c>
      <c r="I174" s="3">
        <v>137706</v>
      </c>
    </row>
    <row r="175" spans="3:9" ht="12.75" outlineLevel="1">
      <c r="C175" s="18" t="s">
        <v>1733</v>
      </c>
      <c r="I175" s="3">
        <f>SUBTOTAL(9,I165:I174)</f>
        <v>2438834.35</v>
      </c>
    </row>
    <row r="176" spans="1:9" ht="12.75" outlineLevel="2">
      <c r="A176" s="13" t="s">
        <v>1428</v>
      </c>
      <c r="B176" t="s">
        <v>642</v>
      </c>
      <c r="C176" s="15" t="s">
        <v>643</v>
      </c>
      <c r="D176" t="s">
        <v>644</v>
      </c>
      <c r="E176" s="17">
        <v>14488</v>
      </c>
      <c r="F176" t="s">
        <v>1684</v>
      </c>
      <c r="G176" t="s">
        <v>645</v>
      </c>
      <c r="H176" t="s">
        <v>1042</v>
      </c>
      <c r="I176" s="3">
        <v>221647</v>
      </c>
    </row>
    <row r="177" spans="3:9" ht="12.75" outlineLevel="1">
      <c r="C177" s="18" t="s">
        <v>1734</v>
      </c>
      <c r="I177" s="3">
        <f>SUBTOTAL(9,I176:I176)</f>
        <v>221647</v>
      </c>
    </row>
    <row r="178" spans="1:9" ht="12.75" outlineLevel="2">
      <c r="A178" s="13" t="s">
        <v>1433</v>
      </c>
      <c r="B178" t="s">
        <v>1686</v>
      </c>
      <c r="C178" s="15" t="s">
        <v>1687</v>
      </c>
      <c r="D178" t="s">
        <v>1688</v>
      </c>
      <c r="E178" s="17">
        <v>8957</v>
      </c>
      <c r="F178" t="s">
        <v>1689</v>
      </c>
      <c r="G178" t="s">
        <v>1690</v>
      </c>
      <c r="H178" t="s">
        <v>838</v>
      </c>
      <c r="I178" s="3">
        <v>48110.82</v>
      </c>
    </row>
    <row r="179" spans="3:9" ht="12.75" outlineLevel="1">
      <c r="C179" s="18" t="s">
        <v>1735</v>
      </c>
      <c r="I179" s="3">
        <f>SUBTOTAL(9,I178:I178)</f>
        <v>48110.82</v>
      </c>
    </row>
    <row r="180" spans="1:9" ht="12.75" outlineLevel="2">
      <c r="A180" s="13" t="s">
        <v>1436</v>
      </c>
      <c r="B180" t="s">
        <v>200</v>
      </c>
      <c r="C180" s="15" t="s">
        <v>201</v>
      </c>
      <c r="D180" t="s">
        <v>202</v>
      </c>
      <c r="E180" s="17">
        <v>2978</v>
      </c>
      <c r="F180" t="s">
        <v>203</v>
      </c>
      <c r="G180" t="s">
        <v>204</v>
      </c>
      <c r="H180" t="s">
        <v>892</v>
      </c>
      <c r="I180" s="3">
        <v>270763.31</v>
      </c>
    </row>
    <row r="181" spans="3:9" ht="12.75" outlineLevel="1">
      <c r="C181" s="18" t="s">
        <v>1736</v>
      </c>
      <c r="I181" s="3">
        <f>SUBTOTAL(9,I180:I180)</f>
        <v>270763.31</v>
      </c>
    </row>
    <row r="182" spans="1:9" ht="12.75" outlineLevel="2">
      <c r="A182" s="13" t="s">
        <v>1438</v>
      </c>
      <c r="B182" t="s">
        <v>722</v>
      </c>
      <c r="C182" s="15" t="s">
        <v>723</v>
      </c>
      <c r="D182" t="s">
        <v>724</v>
      </c>
      <c r="E182" s="17">
        <v>10352</v>
      </c>
      <c r="F182" t="s">
        <v>725</v>
      </c>
      <c r="G182" t="s">
        <v>726</v>
      </c>
      <c r="H182" t="s">
        <v>855</v>
      </c>
      <c r="I182" s="3">
        <v>49000</v>
      </c>
    </row>
    <row r="183" spans="1:9" ht="12.75" outlineLevel="2">
      <c r="A183" s="13" t="s">
        <v>1442</v>
      </c>
      <c r="B183" t="s">
        <v>11</v>
      </c>
      <c r="C183" s="15" t="s">
        <v>723</v>
      </c>
      <c r="D183" t="s">
        <v>724</v>
      </c>
      <c r="E183" s="17">
        <v>13159</v>
      </c>
      <c r="F183" t="s">
        <v>12</v>
      </c>
      <c r="G183" t="s">
        <v>13</v>
      </c>
      <c r="H183" t="s">
        <v>824</v>
      </c>
      <c r="I183" s="3">
        <v>457464.4</v>
      </c>
    </row>
    <row r="184" spans="1:9" ht="12.75" outlineLevel="2">
      <c r="A184" s="13" t="s">
        <v>1445</v>
      </c>
      <c r="B184" t="s">
        <v>14</v>
      </c>
      <c r="C184" s="15" t="s">
        <v>723</v>
      </c>
      <c r="D184" t="s">
        <v>724</v>
      </c>
      <c r="E184" s="17">
        <v>13159</v>
      </c>
      <c r="F184" t="s">
        <v>12</v>
      </c>
      <c r="G184" t="s">
        <v>15</v>
      </c>
      <c r="H184" t="s">
        <v>1058</v>
      </c>
      <c r="I184" s="3">
        <v>639285.01</v>
      </c>
    </row>
    <row r="185" spans="1:9" ht="12.75" outlineLevel="2">
      <c r="A185" s="13" t="s">
        <v>1449</v>
      </c>
      <c r="B185" t="s">
        <v>16</v>
      </c>
      <c r="C185" s="15" t="s">
        <v>723</v>
      </c>
      <c r="D185" t="s">
        <v>724</v>
      </c>
      <c r="E185" s="17">
        <v>8612</v>
      </c>
      <c r="F185" t="s">
        <v>17</v>
      </c>
      <c r="G185" t="s">
        <v>18</v>
      </c>
      <c r="H185" t="s">
        <v>816</v>
      </c>
      <c r="I185" s="3">
        <v>200438.47</v>
      </c>
    </row>
    <row r="186" spans="1:9" ht="12.75" outlineLevel="2">
      <c r="A186" s="13" t="s">
        <v>1452</v>
      </c>
      <c r="B186" t="s">
        <v>19</v>
      </c>
      <c r="C186" s="15" t="s">
        <v>723</v>
      </c>
      <c r="D186" t="s">
        <v>724</v>
      </c>
      <c r="E186" s="17">
        <v>8612</v>
      </c>
      <c r="F186" t="s">
        <v>17</v>
      </c>
      <c r="G186" t="s">
        <v>20</v>
      </c>
      <c r="H186" t="s">
        <v>907</v>
      </c>
      <c r="I186" s="3">
        <v>419497.74</v>
      </c>
    </row>
    <row r="187" spans="1:9" ht="12.75" outlineLevel="2">
      <c r="A187" s="13" t="s">
        <v>1455</v>
      </c>
      <c r="B187" t="s">
        <v>21</v>
      </c>
      <c r="C187" s="15" t="s">
        <v>723</v>
      </c>
      <c r="D187" t="s">
        <v>724</v>
      </c>
      <c r="E187" s="17">
        <v>8612</v>
      </c>
      <c r="F187" t="s">
        <v>17</v>
      </c>
      <c r="G187" t="s">
        <v>22</v>
      </c>
      <c r="H187" t="s">
        <v>1255</v>
      </c>
      <c r="I187" s="3">
        <v>1281363.2</v>
      </c>
    </row>
    <row r="188" spans="3:9" ht="12.75" outlineLevel="1">
      <c r="C188" s="18" t="s">
        <v>1737</v>
      </c>
      <c r="I188" s="3">
        <f>SUBTOTAL(9,I182:I187)</f>
        <v>3047048.8200000003</v>
      </c>
    </row>
    <row r="189" spans="1:9" ht="12.75" outlineLevel="2">
      <c r="A189" s="13" t="s">
        <v>1458</v>
      </c>
      <c r="B189" t="s">
        <v>737</v>
      </c>
      <c r="C189" s="15" t="s">
        <v>64</v>
      </c>
      <c r="D189" t="s">
        <v>729</v>
      </c>
      <c r="E189" s="17">
        <v>2574</v>
      </c>
      <c r="F189" t="s">
        <v>730</v>
      </c>
      <c r="G189" t="s">
        <v>738</v>
      </c>
      <c r="H189" t="s">
        <v>831</v>
      </c>
      <c r="I189" s="3">
        <v>225202</v>
      </c>
    </row>
    <row r="190" spans="3:9" ht="12.75" outlineLevel="1">
      <c r="C190" s="18" t="s">
        <v>1738</v>
      </c>
      <c r="I190" s="3">
        <f>SUBTOTAL(9,I189:I189)</f>
        <v>225202</v>
      </c>
    </row>
    <row r="191" spans="1:9" ht="12.75" outlineLevel="2">
      <c r="A191" s="13" t="s">
        <v>1462</v>
      </c>
      <c r="B191" t="s">
        <v>748</v>
      </c>
      <c r="C191" s="15" t="s">
        <v>29</v>
      </c>
      <c r="D191" t="s">
        <v>30</v>
      </c>
      <c r="E191" s="17">
        <v>9652</v>
      </c>
      <c r="F191" t="s">
        <v>749</v>
      </c>
      <c r="G191" t="s">
        <v>750</v>
      </c>
      <c r="H191" t="s">
        <v>838</v>
      </c>
      <c r="I191" s="3">
        <v>138557.48</v>
      </c>
    </row>
    <row r="192" spans="1:9" ht="12.75" outlineLevel="2">
      <c r="A192" s="13" t="s">
        <v>1466</v>
      </c>
      <c r="B192" t="s">
        <v>756</v>
      </c>
      <c r="C192" s="15" t="s">
        <v>29</v>
      </c>
      <c r="D192" t="s">
        <v>30</v>
      </c>
      <c r="E192" s="17">
        <v>1004</v>
      </c>
      <c r="F192" t="s">
        <v>757</v>
      </c>
      <c r="G192" t="s">
        <v>758</v>
      </c>
      <c r="H192" t="s">
        <v>811</v>
      </c>
      <c r="I192" s="3">
        <v>72298.66</v>
      </c>
    </row>
    <row r="193" spans="1:9" ht="12.75" outlineLevel="2">
      <c r="A193" s="13" t="s">
        <v>1469</v>
      </c>
      <c r="B193" t="s">
        <v>763</v>
      </c>
      <c r="C193" s="15" t="s">
        <v>29</v>
      </c>
      <c r="D193" t="s">
        <v>30</v>
      </c>
      <c r="E193" s="17">
        <v>5794</v>
      </c>
      <c r="F193" t="s">
        <v>764</v>
      </c>
      <c r="G193" t="s">
        <v>65</v>
      </c>
      <c r="H193" t="s">
        <v>892</v>
      </c>
      <c r="I193" s="3">
        <v>119262</v>
      </c>
    </row>
    <row r="194" spans="1:9" ht="12.75" outlineLevel="2">
      <c r="A194" s="13" t="s">
        <v>1473</v>
      </c>
      <c r="B194" t="s">
        <v>66</v>
      </c>
      <c r="C194" s="15" t="s">
        <v>29</v>
      </c>
      <c r="D194" t="s">
        <v>30</v>
      </c>
      <c r="E194" s="17">
        <v>11067</v>
      </c>
      <c r="F194" t="s">
        <v>67</v>
      </c>
      <c r="G194" t="s">
        <v>68</v>
      </c>
      <c r="H194" t="s">
        <v>892</v>
      </c>
      <c r="I194" s="3">
        <v>395597.68</v>
      </c>
    </row>
    <row r="195" spans="1:9" ht="12.75" outlineLevel="2">
      <c r="A195" s="13" t="s">
        <v>1477</v>
      </c>
      <c r="B195" t="s">
        <v>69</v>
      </c>
      <c r="C195" s="15" t="s">
        <v>29</v>
      </c>
      <c r="D195" t="s">
        <v>30</v>
      </c>
      <c r="E195" s="17">
        <v>5794</v>
      </c>
      <c r="F195" t="s">
        <v>764</v>
      </c>
      <c r="G195" t="s">
        <v>70</v>
      </c>
      <c r="H195" t="s">
        <v>1058</v>
      </c>
      <c r="I195" s="3">
        <v>106466</v>
      </c>
    </row>
    <row r="196" spans="1:9" ht="12.75" outlineLevel="2">
      <c r="A196" s="13" t="s">
        <v>1480</v>
      </c>
      <c r="B196" t="s">
        <v>778</v>
      </c>
      <c r="C196" s="15" t="s">
        <v>29</v>
      </c>
      <c r="D196" t="s">
        <v>30</v>
      </c>
      <c r="E196" s="17">
        <v>8511</v>
      </c>
      <c r="F196" t="s">
        <v>75</v>
      </c>
      <c r="G196" t="s">
        <v>779</v>
      </c>
      <c r="H196" t="s">
        <v>868</v>
      </c>
      <c r="I196" s="3">
        <v>204892</v>
      </c>
    </row>
    <row r="197" spans="1:9" ht="12.75" outlineLevel="2">
      <c r="A197" s="13" t="s">
        <v>1481</v>
      </c>
      <c r="B197" t="s">
        <v>780</v>
      </c>
      <c r="C197" s="15" t="s">
        <v>29</v>
      </c>
      <c r="D197" t="s">
        <v>30</v>
      </c>
      <c r="E197" s="17">
        <v>10194</v>
      </c>
      <c r="F197" t="s">
        <v>781</v>
      </c>
      <c r="G197" t="s">
        <v>782</v>
      </c>
      <c r="H197" t="s">
        <v>842</v>
      </c>
      <c r="I197" s="3">
        <v>636124</v>
      </c>
    </row>
    <row r="198" spans="1:9" ht="12.75" outlineLevel="2">
      <c r="A198" s="13" t="s">
        <v>1485</v>
      </c>
      <c r="B198" t="s">
        <v>783</v>
      </c>
      <c r="C198" s="15" t="s">
        <v>29</v>
      </c>
      <c r="D198" t="s">
        <v>30</v>
      </c>
      <c r="E198" s="17">
        <v>9652</v>
      </c>
      <c r="F198" t="s">
        <v>749</v>
      </c>
      <c r="G198" t="s">
        <v>784</v>
      </c>
      <c r="H198" t="s">
        <v>1432</v>
      </c>
      <c r="I198" s="3">
        <v>126077</v>
      </c>
    </row>
    <row r="199" spans="1:9" ht="12.75" outlineLevel="2">
      <c r="A199" s="13" t="s">
        <v>1491</v>
      </c>
      <c r="B199" t="s">
        <v>93</v>
      </c>
      <c r="C199" s="15" t="s">
        <v>29</v>
      </c>
      <c r="D199" t="s">
        <v>30</v>
      </c>
      <c r="E199" s="17">
        <v>10443</v>
      </c>
      <c r="F199" t="s">
        <v>94</v>
      </c>
      <c r="G199" t="s">
        <v>95</v>
      </c>
      <c r="H199" t="s">
        <v>831</v>
      </c>
      <c r="I199" s="3">
        <v>324278</v>
      </c>
    </row>
    <row r="200" spans="3:9" ht="12.75" outlineLevel="1">
      <c r="C200" s="18" t="s">
        <v>1739</v>
      </c>
      <c r="I200" s="3">
        <f>SUBTOTAL(9,I191:I199)</f>
        <v>2123552.8200000003</v>
      </c>
    </row>
    <row r="201" spans="1:9" ht="12.75" outlineLevel="2">
      <c r="A201" s="13" t="s">
        <v>1495</v>
      </c>
      <c r="B201" t="s">
        <v>402</v>
      </c>
      <c r="C201" s="15" t="s">
        <v>390</v>
      </c>
      <c r="D201" t="s">
        <v>391</v>
      </c>
      <c r="E201" s="17">
        <v>1649</v>
      </c>
      <c r="F201" t="s">
        <v>403</v>
      </c>
      <c r="G201" t="s">
        <v>404</v>
      </c>
      <c r="H201" t="s">
        <v>970</v>
      </c>
      <c r="I201" s="3">
        <v>64616</v>
      </c>
    </row>
    <row r="202" spans="3:9" ht="12.75" outlineLevel="1">
      <c r="C202" s="18" t="s">
        <v>1740</v>
      </c>
      <c r="I202" s="3">
        <f>SUBTOTAL(9,I201:I201)</f>
        <v>64616</v>
      </c>
    </row>
    <row r="203" spans="1:9" ht="12.75" outlineLevel="2">
      <c r="A203" s="13" t="s">
        <v>1501</v>
      </c>
      <c r="B203" t="s">
        <v>258</v>
      </c>
      <c r="C203" s="15" t="s">
        <v>259</v>
      </c>
      <c r="D203" t="s">
        <v>260</v>
      </c>
      <c r="E203" s="17">
        <v>1878</v>
      </c>
      <c r="F203" t="s">
        <v>261</v>
      </c>
      <c r="G203" t="s">
        <v>262</v>
      </c>
      <c r="H203" t="s">
        <v>1058</v>
      </c>
      <c r="I203" s="3">
        <v>44434.73</v>
      </c>
    </row>
    <row r="204" spans="1:9" ht="12.75" outlineLevel="2">
      <c r="A204" s="13" t="s">
        <v>1505</v>
      </c>
      <c r="B204" t="s">
        <v>266</v>
      </c>
      <c r="C204" s="15" t="s">
        <v>259</v>
      </c>
      <c r="D204" t="s">
        <v>260</v>
      </c>
      <c r="E204" s="17">
        <v>12443</v>
      </c>
      <c r="F204" t="s">
        <v>267</v>
      </c>
      <c r="G204" t="s">
        <v>268</v>
      </c>
      <c r="H204" t="s">
        <v>868</v>
      </c>
      <c r="I204" s="3">
        <v>43630</v>
      </c>
    </row>
    <row r="205" spans="1:9" ht="12.75" outlineLevel="2">
      <c r="A205" s="13" t="s">
        <v>1511</v>
      </c>
      <c r="B205" t="s">
        <v>269</v>
      </c>
      <c r="C205" s="15" t="s">
        <v>259</v>
      </c>
      <c r="D205" t="s">
        <v>260</v>
      </c>
      <c r="E205" s="17">
        <v>3573</v>
      </c>
      <c r="F205" t="s">
        <v>270</v>
      </c>
      <c r="G205" t="s">
        <v>271</v>
      </c>
      <c r="H205" t="s">
        <v>868</v>
      </c>
      <c r="I205" s="3">
        <v>16344.48</v>
      </c>
    </row>
    <row r="206" spans="1:9" ht="12.75" outlineLevel="2">
      <c r="A206" s="13" t="s">
        <v>1517</v>
      </c>
      <c r="B206" t="s">
        <v>272</v>
      </c>
      <c r="C206" s="15" t="s">
        <v>259</v>
      </c>
      <c r="D206" t="s">
        <v>260</v>
      </c>
      <c r="E206" s="17">
        <v>9031</v>
      </c>
      <c r="F206" t="s">
        <v>273</v>
      </c>
      <c r="G206" t="s">
        <v>274</v>
      </c>
      <c r="H206" t="s">
        <v>876</v>
      </c>
      <c r="I206" s="3">
        <v>35741.8</v>
      </c>
    </row>
    <row r="207" spans="1:9" ht="12.75" outlineLevel="2">
      <c r="A207" s="13" t="s">
        <v>1521</v>
      </c>
      <c r="B207" t="s">
        <v>277</v>
      </c>
      <c r="C207" s="15" t="s">
        <v>259</v>
      </c>
      <c r="D207" t="s">
        <v>260</v>
      </c>
      <c r="E207" s="17">
        <v>12443</v>
      </c>
      <c r="F207" t="s">
        <v>267</v>
      </c>
      <c r="G207" t="s">
        <v>278</v>
      </c>
      <c r="H207" t="s">
        <v>831</v>
      </c>
      <c r="I207" s="3">
        <v>151243</v>
      </c>
    </row>
    <row r="208" spans="1:9" ht="12.75" outlineLevel="2">
      <c r="A208" s="13" t="s">
        <v>1525</v>
      </c>
      <c r="B208" t="s">
        <v>277</v>
      </c>
      <c r="C208" s="15" t="s">
        <v>259</v>
      </c>
      <c r="D208" t="s">
        <v>260</v>
      </c>
      <c r="E208" s="17">
        <v>12443</v>
      </c>
      <c r="F208" t="s">
        <v>267</v>
      </c>
      <c r="G208" t="s">
        <v>278</v>
      </c>
      <c r="H208" t="s">
        <v>831</v>
      </c>
      <c r="I208" s="3">
        <v>28000</v>
      </c>
    </row>
    <row r="209" spans="3:9" ht="12.75" outlineLevel="1">
      <c r="C209" s="18" t="s">
        <v>1741</v>
      </c>
      <c r="I209" s="3">
        <f>SUBTOTAL(9,I203:I208)</f>
        <v>319394.01</v>
      </c>
    </row>
    <row r="210" spans="1:9" ht="12.75" outlineLevel="2">
      <c r="A210" s="13" t="s">
        <v>1529</v>
      </c>
      <c r="B210" t="s">
        <v>311</v>
      </c>
      <c r="C210" s="15" t="s">
        <v>280</v>
      </c>
      <c r="D210" t="s">
        <v>281</v>
      </c>
      <c r="E210" s="17">
        <v>10196</v>
      </c>
      <c r="F210" t="s">
        <v>312</v>
      </c>
      <c r="G210" t="s">
        <v>313</v>
      </c>
      <c r="H210" t="s">
        <v>831</v>
      </c>
      <c r="I210" s="3">
        <v>537179</v>
      </c>
    </row>
    <row r="211" spans="3:9" ht="12.75" outlineLevel="1">
      <c r="C211" s="18" t="s">
        <v>1742</v>
      </c>
      <c r="I211" s="3">
        <f>SUBTOTAL(9,I210:I210)</f>
        <v>537179</v>
      </c>
    </row>
    <row r="212" spans="1:9" ht="12.75" outlineLevel="2">
      <c r="A212" s="13" t="s">
        <v>1532</v>
      </c>
      <c r="B212" t="s">
        <v>636</v>
      </c>
      <c r="C212" s="15" t="s">
        <v>625</v>
      </c>
      <c r="D212" t="s">
        <v>626</v>
      </c>
      <c r="E212" s="17">
        <v>534</v>
      </c>
      <c r="F212" t="s">
        <v>637</v>
      </c>
      <c r="G212" t="s">
        <v>638</v>
      </c>
      <c r="H212" t="s">
        <v>868</v>
      </c>
      <c r="I212" s="3">
        <v>150596.5</v>
      </c>
    </row>
    <row r="213" spans="1:9" ht="12.75" outlineLevel="2">
      <c r="A213" s="13" t="s">
        <v>1536</v>
      </c>
      <c r="B213" t="s">
        <v>639</v>
      </c>
      <c r="C213" s="15" t="s">
        <v>625</v>
      </c>
      <c r="D213" t="s">
        <v>626</v>
      </c>
      <c r="E213" s="17">
        <v>11598</v>
      </c>
      <c r="F213" t="s">
        <v>640</v>
      </c>
      <c r="G213" t="s">
        <v>641</v>
      </c>
      <c r="H213" t="s">
        <v>881</v>
      </c>
      <c r="I213" s="3">
        <v>358460</v>
      </c>
    </row>
    <row r="214" spans="3:9" ht="12.75" outlineLevel="1">
      <c r="C214" s="18" t="s">
        <v>1743</v>
      </c>
      <c r="I214" s="3">
        <f>SUBTOTAL(9,I212:I213)</f>
        <v>509056.5</v>
      </c>
    </row>
    <row r="215" spans="1:9" ht="12.75" outlineLevel="2">
      <c r="A215" s="13" t="s">
        <v>1540</v>
      </c>
      <c r="B215" t="s">
        <v>1807</v>
      </c>
      <c r="C215" s="15" t="s">
        <v>647</v>
      </c>
      <c r="D215" t="s">
        <v>648</v>
      </c>
      <c r="E215" s="17">
        <v>6095</v>
      </c>
      <c r="F215" t="s">
        <v>688</v>
      </c>
      <c r="G215" t="s">
        <v>1808</v>
      </c>
      <c r="H215" t="s">
        <v>816</v>
      </c>
      <c r="I215" s="3">
        <v>115245</v>
      </c>
    </row>
    <row r="216" spans="1:9" ht="12.75" outlineLevel="2">
      <c r="A216" s="13" t="s">
        <v>1544</v>
      </c>
      <c r="B216" t="s">
        <v>1809</v>
      </c>
      <c r="C216" s="15" t="s">
        <v>647</v>
      </c>
      <c r="D216" t="s">
        <v>648</v>
      </c>
      <c r="E216" s="17">
        <v>2077</v>
      </c>
      <c r="F216" t="s">
        <v>1810</v>
      </c>
      <c r="G216" t="s">
        <v>1811</v>
      </c>
      <c r="H216" t="s">
        <v>1214</v>
      </c>
      <c r="I216" s="3">
        <v>82922.2</v>
      </c>
    </row>
    <row r="217" spans="3:9" ht="12.75" outlineLevel="1">
      <c r="C217" s="18" t="s">
        <v>1744</v>
      </c>
      <c r="I217" s="3">
        <f>SUBTOTAL(9,I215:I216)</f>
        <v>198167.2</v>
      </c>
    </row>
    <row r="218" spans="1:9" ht="12.75" outlineLevel="2">
      <c r="A218" s="13" t="s">
        <v>1547</v>
      </c>
      <c r="B218" t="s">
        <v>844</v>
      </c>
      <c r="C218" s="15" t="s">
        <v>845</v>
      </c>
      <c r="D218" t="s">
        <v>846</v>
      </c>
      <c r="E218" s="17">
        <v>11467</v>
      </c>
      <c r="F218" t="s">
        <v>847</v>
      </c>
      <c r="G218" t="s">
        <v>848</v>
      </c>
      <c r="H218" t="s">
        <v>816</v>
      </c>
      <c r="I218" s="3">
        <v>149164</v>
      </c>
    </row>
    <row r="219" spans="3:9" ht="12.75" outlineLevel="1">
      <c r="C219" s="18" t="s">
        <v>1745</v>
      </c>
      <c r="I219" s="3">
        <f>SUBTOTAL(9,I218:I218)</f>
        <v>149164</v>
      </c>
    </row>
    <row r="220" spans="1:9" ht="12.75" outlineLevel="2">
      <c r="A220" s="13" t="s">
        <v>1551</v>
      </c>
      <c r="B220" t="s">
        <v>1673</v>
      </c>
      <c r="C220" s="15" t="s">
        <v>1674</v>
      </c>
      <c r="D220" t="s">
        <v>1675</v>
      </c>
      <c r="E220" s="17">
        <v>3065</v>
      </c>
      <c r="F220" t="s">
        <v>1676</v>
      </c>
      <c r="G220" t="s">
        <v>1677</v>
      </c>
      <c r="H220" t="s">
        <v>868</v>
      </c>
      <c r="I220" s="3">
        <v>696989.53</v>
      </c>
    </row>
    <row r="221" spans="1:9" ht="12.75" outlineLevel="2">
      <c r="A221" s="13" t="s">
        <v>1555</v>
      </c>
      <c r="B221" t="s">
        <v>1678</v>
      </c>
      <c r="C221" s="15" t="s">
        <v>1674</v>
      </c>
      <c r="D221" t="s">
        <v>1675</v>
      </c>
      <c r="E221" s="17">
        <v>14279</v>
      </c>
      <c r="F221" t="s">
        <v>1679</v>
      </c>
      <c r="G221" t="s">
        <v>1680</v>
      </c>
      <c r="H221" t="s">
        <v>881</v>
      </c>
      <c r="I221" s="3">
        <v>1000000</v>
      </c>
    </row>
    <row r="222" spans="3:9" ht="12.75" outlineLevel="1">
      <c r="C222" s="18" t="s">
        <v>1746</v>
      </c>
      <c r="I222" s="3">
        <f>SUBTOTAL(9,I220:I221)</f>
        <v>1696989.53</v>
      </c>
    </row>
    <row r="223" spans="1:9" ht="12.75" outlineLevel="2">
      <c r="A223" s="13" t="s">
        <v>1558</v>
      </c>
      <c r="B223" t="s">
        <v>236</v>
      </c>
      <c r="C223" s="15" t="s">
        <v>216</v>
      </c>
      <c r="D223" t="s">
        <v>217</v>
      </c>
      <c r="E223" s="17">
        <v>10268</v>
      </c>
      <c r="F223" t="s">
        <v>232</v>
      </c>
      <c r="G223" t="s">
        <v>237</v>
      </c>
      <c r="H223" t="s">
        <v>868</v>
      </c>
      <c r="I223" s="3">
        <v>204802.25</v>
      </c>
    </row>
    <row r="224" spans="1:9" ht="12.75" outlineLevel="2">
      <c r="A224" s="13" t="s">
        <v>1561</v>
      </c>
      <c r="B224" t="s">
        <v>244</v>
      </c>
      <c r="C224" s="15" t="s">
        <v>216</v>
      </c>
      <c r="D224" t="s">
        <v>217</v>
      </c>
      <c r="E224" s="17">
        <v>5043</v>
      </c>
      <c r="F224" t="s">
        <v>227</v>
      </c>
      <c r="G224" t="s">
        <v>245</v>
      </c>
      <c r="H224" t="s">
        <v>816</v>
      </c>
      <c r="I224" s="3">
        <v>70000</v>
      </c>
    </row>
    <row r="225" spans="1:9" ht="12.75" outlineLevel="2">
      <c r="A225" s="13" t="s">
        <v>1565</v>
      </c>
      <c r="B225" t="s">
        <v>246</v>
      </c>
      <c r="C225" s="15" t="s">
        <v>216</v>
      </c>
      <c r="D225" t="s">
        <v>217</v>
      </c>
      <c r="E225" s="17">
        <v>1951</v>
      </c>
      <c r="F225" t="s">
        <v>239</v>
      </c>
      <c r="G225" t="s">
        <v>247</v>
      </c>
      <c r="H225" t="s">
        <v>881</v>
      </c>
      <c r="I225" s="3">
        <v>986344.55</v>
      </c>
    </row>
    <row r="226" spans="3:9" ht="12.75" outlineLevel="1">
      <c r="C226" s="18" t="s">
        <v>1747</v>
      </c>
      <c r="I226" s="3">
        <f>SUBTOTAL(9,I223:I225)</f>
        <v>1261146.8</v>
      </c>
    </row>
    <row r="227" spans="1:9" ht="12.75" outlineLevel="2">
      <c r="A227" s="13" t="s">
        <v>1568</v>
      </c>
      <c r="B227" t="s">
        <v>376</v>
      </c>
      <c r="C227" s="15" t="s">
        <v>368</v>
      </c>
      <c r="D227" t="s">
        <v>369</v>
      </c>
      <c r="E227" s="17">
        <v>9634</v>
      </c>
      <c r="F227" t="s">
        <v>1430</v>
      </c>
      <c r="G227" t="s">
        <v>377</v>
      </c>
      <c r="H227" t="s">
        <v>1432</v>
      </c>
      <c r="I227" s="3">
        <v>21000</v>
      </c>
    </row>
    <row r="228" spans="3:9" ht="12.75" outlineLevel="1">
      <c r="C228" s="18" t="s">
        <v>1748</v>
      </c>
      <c r="I228" s="3">
        <f>SUBTOTAL(9,I227:I227)</f>
        <v>21000</v>
      </c>
    </row>
    <row r="229" spans="1:9" ht="12.75" outlineLevel="2">
      <c r="A229" s="13" t="s">
        <v>1572</v>
      </c>
      <c r="B229" t="s">
        <v>51</v>
      </c>
      <c r="C229" s="15" t="s">
        <v>52</v>
      </c>
      <c r="D229" t="s">
        <v>53</v>
      </c>
      <c r="E229" s="17">
        <v>11539</v>
      </c>
      <c r="F229" t="s">
        <v>54</v>
      </c>
      <c r="G229" t="s">
        <v>55</v>
      </c>
      <c r="H229" t="s">
        <v>970</v>
      </c>
      <c r="I229" s="3">
        <v>301198.9</v>
      </c>
    </row>
    <row r="230" spans="1:9" ht="12.75" outlineLevel="2">
      <c r="A230" s="13" t="s">
        <v>1576</v>
      </c>
      <c r="B230" t="s">
        <v>56</v>
      </c>
      <c r="C230" s="15" t="s">
        <v>52</v>
      </c>
      <c r="D230" t="s">
        <v>53</v>
      </c>
      <c r="E230" s="17">
        <v>11539</v>
      </c>
      <c r="F230" t="s">
        <v>54</v>
      </c>
      <c r="G230" t="s">
        <v>57</v>
      </c>
      <c r="H230" t="s">
        <v>1042</v>
      </c>
      <c r="I230" s="3">
        <v>374880.04</v>
      </c>
    </row>
    <row r="231" spans="1:9" ht="12.75" outlineLevel="2">
      <c r="A231" s="13" t="s">
        <v>1580</v>
      </c>
      <c r="B231" t="s">
        <v>58</v>
      </c>
      <c r="C231" s="15" t="s">
        <v>52</v>
      </c>
      <c r="D231" t="s">
        <v>53</v>
      </c>
      <c r="E231" s="17">
        <v>11539</v>
      </c>
      <c r="F231" t="s">
        <v>54</v>
      </c>
      <c r="G231" t="s">
        <v>59</v>
      </c>
      <c r="H231" t="s">
        <v>868</v>
      </c>
      <c r="I231" s="3">
        <v>49512.79</v>
      </c>
    </row>
    <row r="232" spans="1:9" ht="12.75" outlineLevel="2">
      <c r="A232" s="13" t="s">
        <v>1584</v>
      </c>
      <c r="B232" t="s">
        <v>60</v>
      </c>
      <c r="C232" s="15" t="s">
        <v>52</v>
      </c>
      <c r="D232" t="s">
        <v>53</v>
      </c>
      <c r="E232" s="17">
        <v>4537</v>
      </c>
      <c r="F232" t="s">
        <v>61</v>
      </c>
      <c r="G232" t="s">
        <v>62</v>
      </c>
      <c r="H232" t="s">
        <v>831</v>
      </c>
      <c r="I232" s="3">
        <v>153312</v>
      </c>
    </row>
    <row r="233" spans="3:9" ht="12.75" outlineLevel="1">
      <c r="C233" s="18" t="s">
        <v>1749</v>
      </c>
      <c r="I233" s="3">
        <f>SUBTOTAL(9,I229:I232)</f>
        <v>878903.73</v>
      </c>
    </row>
    <row r="234" spans="1:9" ht="12.75" outlineLevel="2">
      <c r="A234" s="13" t="s">
        <v>1587</v>
      </c>
      <c r="B234" t="s">
        <v>354</v>
      </c>
      <c r="C234" s="15" t="s">
        <v>355</v>
      </c>
      <c r="D234" t="s">
        <v>356</v>
      </c>
      <c r="E234" s="17">
        <v>12092</v>
      </c>
      <c r="F234" t="s">
        <v>357</v>
      </c>
      <c r="G234" t="s">
        <v>358</v>
      </c>
      <c r="H234" t="s">
        <v>881</v>
      </c>
      <c r="I234" s="3">
        <v>203829</v>
      </c>
    </row>
    <row r="235" spans="1:9" ht="12.75" outlineLevel="2">
      <c r="A235" s="13" t="s">
        <v>1591</v>
      </c>
      <c r="B235" t="s">
        <v>359</v>
      </c>
      <c r="C235" s="15" t="s">
        <v>355</v>
      </c>
      <c r="D235" t="s">
        <v>356</v>
      </c>
      <c r="E235" s="17">
        <v>7110</v>
      </c>
      <c r="F235" t="s">
        <v>360</v>
      </c>
      <c r="G235" t="s">
        <v>361</v>
      </c>
      <c r="H235" t="s">
        <v>831</v>
      </c>
      <c r="I235" s="3">
        <v>82746</v>
      </c>
    </row>
    <row r="236" spans="1:9" ht="12.75" outlineLevel="2">
      <c r="A236" s="13" t="s">
        <v>1595</v>
      </c>
      <c r="B236" t="s">
        <v>362</v>
      </c>
      <c r="C236" s="15" t="s">
        <v>355</v>
      </c>
      <c r="D236" t="s">
        <v>356</v>
      </c>
      <c r="E236" s="17">
        <v>7110</v>
      </c>
      <c r="F236" t="s">
        <v>360</v>
      </c>
      <c r="G236" t="s">
        <v>363</v>
      </c>
      <c r="H236" t="s">
        <v>831</v>
      </c>
      <c r="I236" s="3">
        <v>248116</v>
      </c>
    </row>
    <row r="237" spans="1:9" ht="12.75" outlineLevel="2">
      <c r="A237" s="13" t="s">
        <v>1599</v>
      </c>
      <c r="B237" t="s">
        <v>362</v>
      </c>
      <c r="C237" s="15" t="s">
        <v>355</v>
      </c>
      <c r="D237" t="s">
        <v>356</v>
      </c>
      <c r="E237" s="17">
        <v>7110</v>
      </c>
      <c r="F237" t="s">
        <v>360</v>
      </c>
      <c r="G237" t="s">
        <v>363</v>
      </c>
      <c r="H237" t="s">
        <v>831</v>
      </c>
      <c r="I237" s="3">
        <v>139032</v>
      </c>
    </row>
    <row r="238" spans="1:9" ht="12.75" outlineLevel="2">
      <c r="A238" s="13" t="s">
        <v>1603</v>
      </c>
      <c r="B238" t="s">
        <v>364</v>
      </c>
      <c r="C238" s="15" t="s">
        <v>355</v>
      </c>
      <c r="D238" t="s">
        <v>356</v>
      </c>
      <c r="E238" s="17">
        <v>8000</v>
      </c>
      <c r="F238" t="s">
        <v>365</v>
      </c>
      <c r="G238" t="s">
        <v>366</v>
      </c>
      <c r="H238" t="s">
        <v>831</v>
      </c>
      <c r="I238" s="3">
        <v>167000</v>
      </c>
    </row>
    <row r="239" spans="3:9" ht="12.75" outlineLevel="1">
      <c r="C239" s="18" t="s">
        <v>1750</v>
      </c>
      <c r="I239" s="3">
        <f>SUBTOTAL(9,I234:I238)</f>
        <v>840723</v>
      </c>
    </row>
    <row r="240" spans="1:9" ht="12.75" outlineLevel="2">
      <c r="A240" s="13" t="s">
        <v>1604</v>
      </c>
      <c r="B240" t="s">
        <v>504</v>
      </c>
      <c r="C240" s="15" t="s">
        <v>505</v>
      </c>
      <c r="D240" t="s">
        <v>506</v>
      </c>
      <c r="E240" s="17">
        <v>8230</v>
      </c>
      <c r="F240" t="s">
        <v>507</v>
      </c>
      <c r="G240" t="s">
        <v>508</v>
      </c>
      <c r="H240" t="s">
        <v>838</v>
      </c>
      <c r="I240" s="3">
        <v>216628</v>
      </c>
    </row>
    <row r="241" spans="1:9" ht="12.75" outlineLevel="2">
      <c r="A241" s="13" t="s">
        <v>1607</v>
      </c>
      <c r="B241" t="s">
        <v>509</v>
      </c>
      <c r="C241" s="15" t="s">
        <v>505</v>
      </c>
      <c r="D241" t="s">
        <v>506</v>
      </c>
      <c r="E241" s="17">
        <v>7177</v>
      </c>
      <c r="F241" t="s">
        <v>510</v>
      </c>
      <c r="G241" t="s">
        <v>511</v>
      </c>
      <c r="H241" t="s">
        <v>811</v>
      </c>
      <c r="I241" s="3">
        <v>348322</v>
      </c>
    </row>
    <row r="242" spans="1:9" ht="12.75" outlineLevel="2">
      <c r="A242" s="13" t="s">
        <v>1608</v>
      </c>
      <c r="B242" t="s">
        <v>512</v>
      </c>
      <c r="C242" s="15" t="s">
        <v>505</v>
      </c>
      <c r="D242" t="s">
        <v>506</v>
      </c>
      <c r="E242" s="17">
        <v>6383</v>
      </c>
      <c r="F242" t="s">
        <v>513</v>
      </c>
      <c r="G242" t="s">
        <v>514</v>
      </c>
      <c r="H242" t="s">
        <v>811</v>
      </c>
      <c r="I242" s="3">
        <v>117631</v>
      </c>
    </row>
    <row r="243" spans="1:9" ht="12.75" outlineLevel="2">
      <c r="A243" s="13" t="s">
        <v>1612</v>
      </c>
      <c r="B243" t="s">
        <v>520</v>
      </c>
      <c r="C243" s="15" t="s">
        <v>505</v>
      </c>
      <c r="D243" t="s">
        <v>506</v>
      </c>
      <c r="E243" s="17">
        <v>6264</v>
      </c>
      <c r="F243" t="s">
        <v>521</v>
      </c>
      <c r="G243" t="s">
        <v>522</v>
      </c>
      <c r="H243" t="s">
        <v>868</v>
      </c>
      <c r="I243" s="3">
        <v>277911</v>
      </c>
    </row>
    <row r="244" spans="1:9" ht="12.75" outlineLevel="2">
      <c r="A244" s="13" t="s">
        <v>1616</v>
      </c>
      <c r="B244" t="s">
        <v>523</v>
      </c>
      <c r="C244" s="15" t="s">
        <v>505</v>
      </c>
      <c r="D244" t="s">
        <v>506</v>
      </c>
      <c r="E244" s="17">
        <v>6264</v>
      </c>
      <c r="F244" t="s">
        <v>521</v>
      </c>
      <c r="G244" t="s">
        <v>524</v>
      </c>
      <c r="H244" t="s">
        <v>868</v>
      </c>
      <c r="I244" s="3">
        <v>259328</v>
      </c>
    </row>
    <row r="245" spans="1:9" ht="12.75" outlineLevel="2">
      <c r="A245" s="13" t="s">
        <v>1620</v>
      </c>
      <c r="B245" t="s">
        <v>525</v>
      </c>
      <c r="C245" s="15" t="s">
        <v>505</v>
      </c>
      <c r="D245" t="s">
        <v>506</v>
      </c>
      <c r="E245" s="17">
        <v>11447</v>
      </c>
      <c r="F245" t="s">
        <v>526</v>
      </c>
      <c r="G245" t="s">
        <v>527</v>
      </c>
      <c r="H245" t="s">
        <v>868</v>
      </c>
      <c r="I245" s="3">
        <v>274037</v>
      </c>
    </row>
    <row r="246" spans="1:9" ht="12.75" outlineLevel="2">
      <c r="A246" s="13" t="s">
        <v>1624</v>
      </c>
      <c r="B246" t="s">
        <v>528</v>
      </c>
      <c r="C246" s="15" t="s">
        <v>505</v>
      </c>
      <c r="D246" t="s">
        <v>506</v>
      </c>
      <c r="E246" s="17">
        <v>7177</v>
      </c>
      <c r="F246" t="s">
        <v>510</v>
      </c>
      <c r="G246" t="s">
        <v>529</v>
      </c>
      <c r="H246" t="s">
        <v>868</v>
      </c>
      <c r="I246" s="3">
        <v>81351</v>
      </c>
    </row>
    <row r="247" spans="1:9" ht="12.75" outlineLevel="2">
      <c r="A247" s="13" t="s">
        <v>1628</v>
      </c>
      <c r="B247" t="s">
        <v>530</v>
      </c>
      <c r="C247" s="15" t="s">
        <v>505</v>
      </c>
      <c r="D247" t="s">
        <v>506</v>
      </c>
      <c r="E247" s="17">
        <v>1384</v>
      </c>
      <c r="F247" t="s">
        <v>531</v>
      </c>
      <c r="G247" t="s">
        <v>532</v>
      </c>
      <c r="H247" t="s">
        <v>876</v>
      </c>
      <c r="I247" s="3">
        <v>123400</v>
      </c>
    </row>
    <row r="248" spans="1:9" ht="12.75" outlineLevel="2">
      <c r="A248" s="13" t="s">
        <v>1630</v>
      </c>
      <c r="B248" t="s">
        <v>533</v>
      </c>
      <c r="C248" s="15" t="s">
        <v>505</v>
      </c>
      <c r="D248" t="s">
        <v>506</v>
      </c>
      <c r="E248" s="17">
        <v>6264</v>
      </c>
      <c r="F248" t="s">
        <v>521</v>
      </c>
      <c r="G248" t="s">
        <v>534</v>
      </c>
      <c r="H248" t="s">
        <v>842</v>
      </c>
      <c r="I248" s="3">
        <v>35000</v>
      </c>
    </row>
    <row r="249" spans="3:9" ht="12.75" outlineLevel="1">
      <c r="C249" s="18" t="s">
        <v>1751</v>
      </c>
      <c r="I249" s="3">
        <f>SUBTOTAL(9,I240:I248)</f>
        <v>1733608</v>
      </c>
    </row>
    <row r="250" spans="1:9" ht="12.75" outlineLevel="2">
      <c r="A250" s="13" t="s">
        <v>1634</v>
      </c>
      <c r="B250" t="s">
        <v>799</v>
      </c>
      <c r="C250" s="15" t="s">
        <v>800</v>
      </c>
      <c r="D250" t="s">
        <v>801</v>
      </c>
      <c r="E250" s="17">
        <v>12728</v>
      </c>
      <c r="F250" t="s">
        <v>802</v>
      </c>
      <c r="G250" t="s">
        <v>803</v>
      </c>
      <c r="H250" t="s">
        <v>804</v>
      </c>
      <c r="I250" s="3">
        <v>168067</v>
      </c>
    </row>
    <row r="251" spans="3:9" ht="12.75" outlineLevel="1">
      <c r="C251" s="18" t="s">
        <v>1752</v>
      </c>
      <c r="I251" s="3">
        <f>SUBTOTAL(9,I250:I250)</f>
        <v>168067</v>
      </c>
    </row>
    <row r="252" spans="1:9" ht="12.75" outlineLevel="2">
      <c r="A252" s="13" t="s">
        <v>1637</v>
      </c>
      <c r="B252" t="s">
        <v>1386</v>
      </c>
      <c r="C252" s="15" t="s">
        <v>83</v>
      </c>
      <c r="D252" t="s">
        <v>84</v>
      </c>
      <c r="E252" s="17">
        <v>2887</v>
      </c>
      <c r="F252" t="s">
        <v>1387</v>
      </c>
      <c r="G252" t="s">
        <v>1388</v>
      </c>
      <c r="H252" t="s">
        <v>962</v>
      </c>
      <c r="I252" s="3">
        <v>176677</v>
      </c>
    </row>
    <row r="253" spans="3:9" ht="12.75" outlineLevel="1">
      <c r="C253" s="18" t="s">
        <v>1753</v>
      </c>
      <c r="I253" s="3">
        <f>SUBTOTAL(9,I252:I252)</f>
        <v>176677</v>
      </c>
    </row>
    <row r="254" ht="12.75" outlineLevel="1">
      <c r="I254" s="8"/>
    </row>
    <row r="255" spans="3:9" ht="12.75" outlineLevel="1">
      <c r="C255" s="18" t="s">
        <v>1754</v>
      </c>
      <c r="I255" s="8">
        <f>SUBTOTAL(9,I2:I254)</f>
        <v>48296929.929999985</v>
      </c>
    </row>
  </sheetData>
  <printOptions/>
  <pageMargins left="0.75" right="0.75" top="0.984251968503937" bottom="0.984251968503937" header="0" footer="0"/>
  <pageSetup horizontalDpi="600" verticalDpi="600" orientation="landscape" paperSize="9" scale="90" r:id="rId1"/>
  <headerFooter alignWithMargins="0">
    <oddHeader>&amp;C
Pregled financiranja dvostranskega projektnega sodelovanja 2004, naravoslovne vede</oddHeader>
    <oddFooter>&amp;CJavna agencija za raziskovalno dejavnost Republike Slovenije</oddFooter>
  </headerFooter>
</worksheet>
</file>

<file path=xl/worksheets/sheet2.xml><?xml version="1.0" encoding="utf-8"?>
<worksheet xmlns="http://schemas.openxmlformats.org/spreadsheetml/2006/main" xmlns:r="http://schemas.openxmlformats.org/officeDocument/2006/relationships">
  <sheetPr>
    <tabColor indexed="48"/>
  </sheetPr>
  <dimension ref="A1:I212"/>
  <sheetViews>
    <sheetView workbookViewId="0" topLeftCell="A1">
      <pane ySplit="1" topLeftCell="BM2" activePane="bottomLeft" state="frozen"/>
      <selection pane="topLeft" activeCell="G21" sqref="G21"/>
      <selection pane="bottomLeft" activeCell="A1" sqref="A1"/>
    </sheetView>
  </sheetViews>
  <sheetFormatPr defaultColWidth="9.00390625" defaultRowHeight="12.75" outlineLevelRow="2"/>
  <cols>
    <col min="1" max="1" width="8.00390625" style="13" customWidth="1"/>
    <col min="2" max="2" width="17.00390625" style="0" customWidth="1"/>
    <col min="3" max="3" width="9.125" style="15" customWidth="1"/>
    <col min="4" max="4" width="31.00390625" style="0" customWidth="1"/>
    <col min="5" max="5" width="12.875" style="17" customWidth="1"/>
    <col min="6" max="6" width="17.625" style="0" customWidth="1"/>
    <col min="7" max="7" width="40.125" style="0" customWidth="1"/>
    <col min="8" max="8" width="10.75390625" style="0" customWidth="1"/>
    <col min="9" max="9" width="17.625" style="0" customWidth="1"/>
  </cols>
  <sheetData>
    <row r="1" spans="1:9" ht="17.25" customHeight="1">
      <c r="A1" s="12" t="s">
        <v>789</v>
      </c>
      <c r="B1" s="1" t="s">
        <v>790</v>
      </c>
      <c r="C1" s="14" t="s">
        <v>791</v>
      </c>
      <c r="D1" s="1" t="s">
        <v>792</v>
      </c>
      <c r="E1" s="16" t="s">
        <v>793</v>
      </c>
      <c r="F1" s="1" t="s">
        <v>794</v>
      </c>
      <c r="G1" s="1" t="s">
        <v>795</v>
      </c>
      <c r="H1" s="1" t="s">
        <v>796</v>
      </c>
      <c r="I1" s="19" t="s">
        <v>797</v>
      </c>
    </row>
    <row r="2" spans="1:9" ht="12.75" outlineLevel="2">
      <c r="A2" s="13" t="s">
        <v>798</v>
      </c>
      <c r="B2" t="s">
        <v>1421</v>
      </c>
      <c r="C2" s="15" t="s">
        <v>1381</v>
      </c>
      <c r="D2" t="s">
        <v>1382</v>
      </c>
      <c r="E2" s="17">
        <v>3782</v>
      </c>
      <c r="F2" t="s">
        <v>1422</v>
      </c>
      <c r="G2" t="s">
        <v>1423</v>
      </c>
      <c r="H2" t="s">
        <v>816</v>
      </c>
      <c r="I2" s="3">
        <v>45110</v>
      </c>
    </row>
    <row r="3" spans="1:9" ht="12.75" outlineLevel="2">
      <c r="A3" s="13" t="s">
        <v>805</v>
      </c>
      <c r="B3" t="s">
        <v>1439</v>
      </c>
      <c r="C3" s="15" t="s">
        <v>1381</v>
      </c>
      <c r="D3" t="s">
        <v>1382</v>
      </c>
      <c r="E3" s="17">
        <v>6883</v>
      </c>
      <c r="F3" t="s">
        <v>1440</v>
      </c>
      <c r="G3" t="s">
        <v>1441</v>
      </c>
      <c r="H3" t="s">
        <v>1214</v>
      </c>
      <c r="I3" s="3">
        <v>31577</v>
      </c>
    </row>
    <row r="4" spans="3:9" ht="12.75" outlineLevel="1">
      <c r="C4" s="18" t="s">
        <v>1722</v>
      </c>
      <c r="I4" s="3">
        <f>SUBTOTAL(9,I2:I3)</f>
        <v>76687</v>
      </c>
    </row>
    <row r="5" spans="1:9" ht="12.75" outlineLevel="2">
      <c r="A5" s="13" t="s">
        <v>812</v>
      </c>
      <c r="B5" t="s">
        <v>314</v>
      </c>
      <c r="C5" s="15" t="s">
        <v>315</v>
      </c>
      <c r="D5" t="s">
        <v>316</v>
      </c>
      <c r="E5" s="17">
        <v>6776</v>
      </c>
      <c r="F5" t="s">
        <v>317</v>
      </c>
      <c r="G5" t="s">
        <v>318</v>
      </c>
      <c r="H5" t="s">
        <v>855</v>
      </c>
      <c r="I5" s="3">
        <v>68194.8</v>
      </c>
    </row>
    <row r="6" spans="1:9" ht="12.75" outlineLevel="2">
      <c r="A6" s="13" t="s">
        <v>817</v>
      </c>
      <c r="B6" t="s">
        <v>330</v>
      </c>
      <c r="C6" s="15" t="s">
        <v>315</v>
      </c>
      <c r="D6" t="s">
        <v>316</v>
      </c>
      <c r="E6" s="17">
        <v>10185</v>
      </c>
      <c r="F6" t="s">
        <v>331</v>
      </c>
      <c r="G6" t="s">
        <v>332</v>
      </c>
      <c r="H6" t="s">
        <v>804</v>
      </c>
      <c r="I6" s="3">
        <v>169342</v>
      </c>
    </row>
    <row r="7" spans="1:9" ht="12.75" outlineLevel="2">
      <c r="A7" s="13" t="s">
        <v>818</v>
      </c>
      <c r="B7" t="s">
        <v>342</v>
      </c>
      <c r="C7" s="15" t="s">
        <v>315</v>
      </c>
      <c r="D7" t="s">
        <v>316</v>
      </c>
      <c r="E7" s="17">
        <v>15670</v>
      </c>
      <c r="F7" t="s">
        <v>343</v>
      </c>
      <c r="G7" t="s">
        <v>344</v>
      </c>
      <c r="H7" t="s">
        <v>1214</v>
      </c>
      <c r="I7" s="3">
        <v>147583</v>
      </c>
    </row>
    <row r="8" spans="1:9" ht="12.75" outlineLevel="2">
      <c r="A8" s="13" t="s">
        <v>825</v>
      </c>
      <c r="B8" t="s">
        <v>348</v>
      </c>
      <c r="C8" s="15" t="s">
        <v>315</v>
      </c>
      <c r="D8" t="s">
        <v>316</v>
      </c>
      <c r="E8" s="17">
        <v>2563</v>
      </c>
      <c r="F8" t="s">
        <v>349</v>
      </c>
      <c r="G8" t="s">
        <v>350</v>
      </c>
      <c r="H8" t="s">
        <v>1270</v>
      </c>
      <c r="I8" s="3">
        <v>77000</v>
      </c>
    </row>
    <row r="9" spans="1:9" ht="12.75" outlineLevel="2">
      <c r="A9" s="13" t="s">
        <v>832</v>
      </c>
      <c r="B9" t="s">
        <v>348</v>
      </c>
      <c r="C9" s="15" t="s">
        <v>315</v>
      </c>
      <c r="D9" t="s">
        <v>316</v>
      </c>
      <c r="E9" s="17">
        <v>2563</v>
      </c>
      <c r="F9" t="s">
        <v>349</v>
      </c>
      <c r="G9" t="s">
        <v>350</v>
      </c>
      <c r="H9" t="s">
        <v>1270</v>
      </c>
      <c r="I9" s="3">
        <v>635407</v>
      </c>
    </row>
    <row r="10" spans="3:9" ht="12.75" outlineLevel="1">
      <c r="C10" s="18" t="s">
        <v>1723</v>
      </c>
      <c r="I10" s="3">
        <f>SUBTOTAL(9,I5:I9)</f>
        <v>1097526.8</v>
      </c>
    </row>
    <row r="11" spans="1:9" ht="12.75" outlineLevel="2">
      <c r="A11" s="13" t="s">
        <v>839</v>
      </c>
      <c r="B11" t="s">
        <v>1552</v>
      </c>
      <c r="C11" s="15" t="s">
        <v>1513</v>
      </c>
      <c r="D11" t="s">
        <v>1514</v>
      </c>
      <c r="E11" s="17">
        <v>13399</v>
      </c>
      <c r="F11" t="s">
        <v>1553</v>
      </c>
      <c r="G11" t="s">
        <v>1554</v>
      </c>
      <c r="H11" t="s">
        <v>1058</v>
      </c>
      <c r="I11" s="3">
        <v>336878</v>
      </c>
    </row>
    <row r="12" spans="1:9" ht="12.75" outlineLevel="2">
      <c r="A12" s="13" t="s">
        <v>843</v>
      </c>
      <c r="B12" t="s">
        <v>1577</v>
      </c>
      <c r="C12" s="15" t="s">
        <v>1513</v>
      </c>
      <c r="D12" t="s">
        <v>1514</v>
      </c>
      <c r="E12" s="17">
        <v>1494</v>
      </c>
      <c r="F12" t="s">
        <v>1578</v>
      </c>
      <c r="G12" t="s">
        <v>1579</v>
      </c>
      <c r="H12" t="s">
        <v>1091</v>
      </c>
      <c r="I12" s="3">
        <v>89488</v>
      </c>
    </row>
    <row r="13" spans="1:9" ht="12.75" outlineLevel="2">
      <c r="A13" s="13" t="s">
        <v>849</v>
      </c>
      <c r="B13" t="s">
        <v>1585</v>
      </c>
      <c r="C13" s="15" t="s">
        <v>1513</v>
      </c>
      <c r="D13" t="s">
        <v>1514</v>
      </c>
      <c r="E13" s="17">
        <v>2565</v>
      </c>
      <c r="F13" t="s">
        <v>1534</v>
      </c>
      <c r="G13" t="s">
        <v>1586</v>
      </c>
      <c r="H13" t="s">
        <v>804</v>
      </c>
      <c r="I13" s="3">
        <v>444670.37</v>
      </c>
    </row>
    <row r="14" spans="1:9" ht="12.75" outlineLevel="2">
      <c r="A14" s="13" t="s">
        <v>856</v>
      </c>
      <c r="B14" t="s">
        <v>1621</v>
      </c>
      <c r="C14" s="15" t="s">
        <v>1513</v>
      </c>
      <c r="D14" t="s">
        <v>1514</v>
      </c>
      <c r="E14" s="17">
        <v>4540</v>
      </c>
      <c r="F14" t="s">
        <v>1622</v>
      </c>
      <c r="G14" t="s">
        <v>1623</v>
      </c>
      <c r="H14" t="s">
        <v>881</v>
      </c>
      <c r="I14" s="3">
        <v>823366</v>
      </c>
    </row>
    <row r="15" spans="1:9" ht="12.75" outlineLevel="2">
      <c r="A15" s="13" t="s">
        <v>860</v>
      </c>
      <c r="B15" t="s">
        <v>1643</v>
      </c>
      <c r="C15" s="15" t="s">
        <v>1513</v>
      </c>
      <c r="D15" t="s">
        <v>1514</v>
      </c>
      <c r="E15" s="17">
        <v>7254</v>
      </c>
      <c r="F15" t="s">
        <v>1601</v>
      </c>
      <c r="G15" t="s">
        <v>1644</v>
      </c>
      <c r="H15" t="s">
        <v>831</v>
      </c>
      <c r="I15" s="3">
        <v>427528.17</v>
      </c>
    </row>
    <row r="16" spans="3:9" ht="12.75" outlineLevel="1">
      <c r="C16" s="18" t="s">
        <v>1724</v>
      </c>
      <c r="I16" s="3">
        <f>SUBTOTAL(9,I11:I15)</f>
        <v>2121930.54</v>
      </c>
    </row>
    <row r="17" spans="1:9" ht="12.75" outlineLevel="2">
      <c r="A17" s="13" t="s">
        <v>864</v>
      </c>
      <c r="B17" t="s">
        <v>915</v>
      </c>
      <c r="C17" s="15" t="s">
        <v>910</v>
      </c>
      <c r="D17" t="s">
        <v>911</v>
      </c>
      <c r="E17" s="17">
        <v>10083</v>
      </c>
      <c r="F17" t="s">
        <v>916</v>
      </c>
      <c r="G17" t="s">
        <v>917</v>
      </c>
      <c r="H17" t="s">
        <v>824</v>
      </c>
      <c r="I17" s="3">
        <v>427406.7</v>
      </c>
    </row>
    <row r="18" spans="1:9" ht="12.75" outlineLevel="2">
      <c r="A18" s="13" t="s">
        <v>869</v>
      </c>
      <c r="B18" t="s">
        <v>919</v>
      </c>
      <c r="C18" s="15" t="s">
        <v>910</v>
      </c>
      <c r="D18" t="s">
        <v>911</v>
      </c>
      <c r="E18" s="17">
        <v>2757</v>
      </c>
      <c r="F18" t="s">
        <v>920</v>
      </c>
      <c r="G18" t="s">
        <v>921</v>
      </c>
      <c r="H18" t="s">
        <v>824</v>
      </c>
      <c r="I18" s="3">
        <v>172435.67</v>
      </c>
    </row>
    <row r="19" spans="1:9" ht="12.75" outlineLevel="2">
      <c r="A19" s="13" t="s">
        <v>872</v>
      </c>
      <c r="B19" t="s">
        <v>923</v>
      </c>
      <c r="C19" s="15" t="s">
        <v>910</v>
      </c>
      <c r="D19" t="s">
        <v>911</v>
      </c>
      <c r="E19" s="17">
        <v>3937</v>
      </c>
      <c r="F19" t="s">
        <v>924</v>
      </c>
      <c r="G19" t="s">
        <v>925</v>
      </c>
      <c r="H19" t="s">
        <v>824</v>
      </c>
      <c r="I19" s="3">
        <v>28413.6</v>
      </c>
    </row>
    <row r="20" spans="1:9" ht="12.75" outlineLevel="2">
      <c r="A20" s="13" t="s">
        <v>877</v>
      </c>
      <c r="B20" t="s">
        <v>960</v>
      </c>
      <c r="C20" s="15" t="s">
        <v>910</v>
      </c>
      <c r="D20" t="s">
        <v>911</v>
      </c>
      <c r="E20" s="17">
        <v>3937</v>
      </c>
      <c r="F20" t="s">
        <v>924</v>
      </c>
      <c r="G20" t="s">
        <v>961</v>
      </c>
      <c r="H20" t="s">
        <v>962</v>
      </c>
      <c r="I20" s="3">
        <v>48910</v>
      </c>
    </row>
    <row r="21" spans="1:9" ht="12.75" outlineLevel="2">
      <c r="A21" s="13" t="s">
        <v>882</v>
      </c>
      <c r="B21" t="s">
        <v>964</v>
      </c>
      <c r="C21" s="15" t="s">
        <v>910</v>
      </c>
      <c r="D21" t="s">
        <v>911</v>
      </c>
      <c r="E21" s="17">
        <v>3937</v>
      </c>
      <c r="F21" t="s">
        <v>924</v>
      </c>
      <c r="G21" t="s">
        <v>965</v>
      </c>
      <c r="H21" t="s">
        <v>962</v>
      </c>
      <c r="I21" s="3">
        <v>461440</v>
      </c>
    </row>
    <row r="22" spans="1:9" ht="12.75" outlineLevel="2">
      <c r="A22" s="13" t="s">
        <v>888</v>
      </c>
      <c r="B22" t="s">
        <v>967</v>
      </c>
      <c r="C22" s="15" t="s">
        <v>910</v>
      </c>
      <c r="D22" t="s">
        <v>911</v>
      </c>
      <c r="E22" s="17">
        <v>5023</v>
      </c>
      <c r="F22" t="s">
        <v>968</v>
      </c>
      <c r="G22" t="s">
        <v>969</v>
      </c>
      <c r="H22" t="s">
        <v>970</v>
      </c>
      <c r="I22" s="3">
        <v>80771</v>
      </c>
    </row>
    <row r="23" spans="1:9" ht="12.75" outlineLevel="2">
      <c r="A23" s="13" t="s">
        <v>893</v>
      </c>
      <c r="B23" t="s">
        <v>977</v>
      </c>
      <c r="C23" s="15" t="s">
        <v>910</v>
      </c>
      <c r="D23" t="s">
        <v>911</v>
      </c>
      <c r="E23" s="17">
        <v>3219</v>
      </c>
      <c r="F23" t="s">
        <v>978</v>
      </c>
      <c r="G23" t="s">
        <v>979</v>
      </c>
      <c r="H23" t="s">
        <v>970</v>
      </c>
      <c r="I23" s="3">
        <v>241040</v>
      </c>
    </row>
    <row r="24" spans="1:9" ht="12.75" outlineLevel="2">
      <c r="A24" s="13" t="s">
        <v>897</v>
      </c>
      <c r="B24" t="s">
        <v>988</v>
      </c>
      <c r="C24" s="15" t="s">
        <v>910</v>
      </c>
      <c r="D24" t="s">
        <v>911</v>
      </c>
      <c r="E24" s="17">
        <v>2627</v>
      </c>
      <c r="F24" t="s">
        <v>989</v>
      </c>
      <c r="G24" t="s">
        <v>990</v>
      </c>
      <c r="H24" t="s">
        <v>970</v>
      </c>
      <c r="I24" s="3">
        <v>40002</v>
      </c>
    </row>
    <row r="25" spans="1:9" ht="12.75" outlineLevel="2">
      <c r="A25" s="13" t="s">
        <v>901</v>
      </c>
      <c r="B25" t="s">
        <v>992</v>
      </c>
      <c r="C25" s="15" t="s">
        <v>910</v>
      </c>
      <c r="D25" t="s">
        <v>911</v>
      </c>
      <c r="E25" s="17">
        <v>9090</v>
      </c>
      <c r="F25" t="s">
        <v>993</v>
      </c>
      <c r="G25" t="s">
        <v>994</v>
      </c>
      <c r="H25" t="s">
        <v>970</v>
      </c>
      <c r="I25" s="3">
        <v>17500</v>
      </c>
    </row>
    <row r="26" spans="1:9" ht="12.75" outlineLevel="2">
      <c r="A26" s="13" t="s">
        <v>908</v>
      </c>
      <c r="B26" t="s">
        <v>996</v>
      </c>
      <c r="C26" s="15" t="s">
        <v>910</v>
      </c>
      <c r="D26" t="s">
        <v>911</v>
      </c>
      <c r="E26" s="17">
        <v>10429</v>
      </c>
      <c r="F26" t="s">
        <v>997</v>
      </c>
      <c r="G26" t="s">
        <v>998</v>
      </c>
      <c r="H26" t="s">
        <v>970</v>
      </c>
      <c r="I26" s="3">
        <v>221236</v>
      </c>
    </row>
    <row r="27" spans="1:9" ht="12.75" outlineLevel="2">
      <c r="A27" s="13" t="s">
        <v>914</v>
      </c>
      <c r="B27" t="s">
        <v>1005</v>
      </c>
      <c r="C27" s="15" t="s">
        <v>910</v>
      </c>
      <c r="D27" t="s">
        <v>911</v>
      </c>
      <c r="E27" s="17">
        <v>5258</v>
      </c>
      <c r="F27" t="s">
        <v>1006</v>
      </c>
      <c r="G27" t="s">
        <v>1007</v>
      </c>
      <c r="H27" t="s">
        <v>970</v>
      </c>
      <c r="I27" s="3">
        <v>77927</v>
      </c>
    </row>
    <row r="28" spans="1:9" ht="12.75" outlineLevel="2">
      <c r="A28" s="13" t="s">
        <v>918</v>
      </c>
      <c r="B28" t="s">
        <v>1013</v>
      </c>
      <c r="C28" s="15" t="s">
        <v>910</v>
      </c>
      <c r="D28" t="s">
        <v>911</v>
      </c>
      <c r="E28" s="17">
        <v>16190</v>
      </c>
      <c r="F28" t="s">
        <v>1014</v>
      </c>
      <c r="G28" t="s">
        <v>1015</v>
      </c>
      <c r="H28" t="s">
        <v>811</v>
      </c>
      <c r="I28" s="3">
        <v>59500</v>
      </c>
    </row>
    <row r="29" spans="1:9" ht="12.75" outlineLevel="2">
      <c r="A29" s="13" t="s">
        <v>922</v>
      </c>
      <c r="B29" t="s">
        <v>1020</v>
      </c>
      <c r="C29" s="15" t="s">
        <v>910</v>
      </c>
      <c r="D29" t="s">
        <v>911</v>
      </c>
      <c r="E29" s="17">
        <v>8949</v>
      </c>
      <c r="F29" t="s">
        <v>1021</v>
      </c>
      <c r="G29" t="s">
        <v>1022</v>
      </c>
      <c r="H29" t="s">
        <v>811</v>
      </c>
      <c r="I29" s="3">
        <v>47486</v>
      </c>
    </row>
    <row r="30" spans="1:9" ht="12.75" outlineLevel="2">
      <c r="A30" s="13" t="s">
        <v>926</v>
      </c>
      <c r="B30" t="s">
        <v>1029</v>
      </c>
      <c r="C30" s="15" t="s">
        <v>910</v>
      </c>
      <c r="D30" t="s">
        <v>911</v>
      </c>
      <c r="E30" s="17">
        <v>10372</v>
      </c>
      <c r="F30" t="s">
        <v>1030</v>
      </c>
      <c r="G30" t="s">
        <v>1031</v>
      </c>
      <c r="H30" t="s">
        <v>824</v>
      </c>
      <c r="I30" s="3">
        <v>62148</v>
      </c>
    </row>
    <row r="31" spans="1:9" ht="12.75" outlineLevel="2">
      <c r="A31" s="13" t="s">
        <v>931</v>
      </c>
      <c r="B31" t="s">
        <v>919</v>
      </c>
      <c r="C31" s="15" t="s">
        <v>910</v>
      </c>
      <c r="D31" t="s">
        <v>911</v>
      </c>
      <c r="E31" s="17">
        <v>2757</v>
      </c>
      <c r="F31" t="s">
        <v>920</v>
      </c>
      <c r="G31" t="s">
        <v>921</v>
      </c>
      <c r="H31" t="s">
        <v>824</v>
      </c>
      <c r="I31" s="3">
        <v>237459</v>
      </c>
    </row>
    <row r="32" spans="1:9" ht="12.75" outlineLevel="2">
      <c r="A32" s="13" t="s">
        <v>932</v>
      </c>
      <c r="B32" t="s">
        <v>923</v>
      </c>
      <c r="C32" s="15" t="s">
        <v>910</v>
      </c>
      <c r="D32" t="s">
        <v>911</v>
      </c>
      <c r="E32" s="17">
        <v>3937</v>
      </c>
      <c r="F32" t="s">
        <v>924</v>
      </c>
      <c r="G32" t="s">
        <v>925</v>
      </c>
      <c r="H32" t="s">
        <v>824</v>
      </c>
      <c r="I32" s="3">
        <v>114707.48</v>
      </c>
    </row>
    <row r="33" spans="1:9" ht="12.75" outlineLevel="2">
      <c r="A33" s="13" t="s">
        <v>936</v>
      </c>
      <c r="B33" t="s">
        <v>1035</v>
      </c>
      <c r="C33" s="15" t="s">
        <v>910</v>
      </c>
      <c r="D33" t="s">
        <v>911</v>
      </c>
      <c r="E33" s="17">
        <v>6627</v>
      </c>
      <c r="F33" t="s">
        <v>1036</v>
      </c>
      <c r="G33" t="s">
        <v>1037</v>
      </c>
      <c r="H33" t="s">
        <v>824</v>
      </c>
      <c r="I33" s="3">
        <v>325046.95</v>
      </c>
    </row>
    <row r="34" spans="1:9" ht="12.75" outlineLevel="2">
      <c r="A34" s="13" t="s">
        <v>940</v>
      </c>
      <c r="B34" t="s">
        <v>1039</v>
      </c>
      <c r="C34" s="15" t="s">
        <v>910</v>
      </c>
      <c r="D34" t="s">
        <v>911</v>
      </c>
      <c r="E34" s="17">
        <v>5026</v>
      </c>
      <c r="F34" t="s">
        <v>1040</v>
      </c>
      <c r="G34" t="s">
        <v>1041</v>
      </c>
      <c r="H34" t="s">
        <v>1042</v>
      </c>
      <c r="I34" s="3">
        <v>75716</v>
      </c>
    </row>
    <row r="35" spans="1:9" ht="12.75" outlineLevel="2">
      <c r="A35" s="13" t="s">
        <v>944</v>
      </c>
      <c r="B35" t="s">
        <v>1052</v>
      </c>
      <c r="C35" s="15" t="s">
        <v>910</v>
      </c>
      <c r="D35" t="s">
        <v>911</v>
      </c>
      <c r="E35" s="17">
        <v>5026</v>
      </c>
      <c r="F35" t="s">
        <v>1040</v>
      </c>
      <c r="G35" t="s">
        <v>1053</v>
      </c>
      <c r="H35" t="s">
        <v>1050</v>
      </c>
      <c r="I35" s="3">
        <v>184436</v>
      </c>
    </row>
    <row r="36" spans="1:9" ht="12.75" outlineLevel="2">
      <c r="A36" s="13" t="s">
        <v>947</v>
      </c>
      <c r="B36" t="s">
        <v>1064</v>
      </c>
      <c r="C36" s="15" t="s">
        <v>910</v>
      </c>
      <c r="D36" t="s">
        <v>911</v>
      </c>
      <c r="E36" s="17">
        <v>2627</v>
      </c>
      <c r="F36" t="s">
        <v>989</v>
      </c>
      <c r="G36" t="s">
        <v>1065</v>
      </c>
      <c r="H36" t="s">
        <v>1058</v>
      </c>
      <c r="I36" s="3">
        <v>377560</v>
      </c>
    </row>
    <row r="37" spans="1:9" ht="12.75" outlineLevel="2">
      <c r="A37" s="13" t="s">
        <v>951</v>
      </c>
      <c r="B37" t="s">
        <v>1075</v>
      </c>
      <c r="C37" s="15" t="s">
        <v>910</v>
      </c>
      <c r="D37" t="s">
        <v>911</v>
      </c>
      <c r="E37" s="17">
        <v>11991</v>
      </c>
      <c r="F37" t="s">
        <v>1076</v>
      </c>
      <c r="G37" t="s">
        <v>1077</v>
      </c>
      <c r="H37" t="s">
        <v>1058</v>
      </c>
      <c r="I37" s="3">
        <v>182000</v>
      </c>
    </row>
    <row r="38" spans="1:9" ht="12.75" outlineLevel="2">
      <c r="A38" s="13" t="s">
        <v>955</v>
      </c>
      <c r="B38" t="s">
        <v>1079</v>
      </c>
      <c r="C38" s="15" t="s">
        <v>910</v>
      </c>
      <c r="D38" t="s">
        <v>911</v>
      </c>
      <c r="E38" s="17">
        <v>10429</v>
      </c>
      <c r="F38" t="s">
        <v>997</v>
      </c>
      <c r="G38" t="s">
        <v>1080</v>
      </c>
      <c r="H38" t="s">
        <v>1058</v>
      </c>
      <c r="I38" s="3">
        <v>216421</v>
      </c>
    </row>
    <row r="39" spans="1:9" ht="12.75" outlineLevel="2">
      <c r="A39" s="13" t="s">
        <v>959</v>
      </c>
      <c r="B39" t="s">
        <v>1082</v>
      </c>
      <c r="C39" s="15" t="s">
        <v>910</v>
      </c>
      <c r="D39" t="s">
        <v>911</v>
      </c>
      <c r="E39" s="17">
        <v>5601</v>
      </c>
      <c r="F39" t="s">
        <v>1083</v>
      </c>
      <c r="G39" t="s">
        <v>1084</v>
      </c>
      <c r="H39" t="s">
        <v>1058</v>
      </c>
      <c r="I39" s="3">
        <v>211696.37</v>
      </c>
    </row>
    <row r="40" spans="1:9" ht="12.75" outlineLevel="2">
      <c r="A40" s="13" t="s">
        <v>963</v>
      </c>
      <c r="B40" t="s">
        <v>1086</v>
      </c>
      <c r="C40" s="15" t="s">
        <v>910</v>
      </c>
      <c r="D40" t="s">
        <v>911</v>
      </c>
      <c r="E40" s="17">
        <v>10372</v>
      </c>
      <c r="F40" t="s">
        <v>1030</v>
      </c>
      <c r="G40" t="s">
        <v>1087</v>
      </c>
      <c r="H40" t="s">
        <v>1058</v>
      </c>
      <c r="I40" s="3">
        <v>94707.09</v>
      </c>
    </row>
    <row r="41" spans="1:9" ht="12.75" outlineLevel="2">
      <c r="A41" s="13" t="s">
        <v>966</v>
      </c>
      <c r="B41" t="s">
        <v>1116</v>
      </c>
      <c r="C41" s="15" t="s">
        <v>910</v>
      </c>
      <c r="D41" t="s">
        <v>911</v>
      </c>
      <c r="E41" s="17">
        <v>4328</v>
      </c>
      <c r="F41" t="s">
        <v>957</v>
      </c>
      <c r="G41" t="s">
        <v>1117</v>
      </c>
      <c r="H41" t="s">
        <v>804</v>
      </c>
      <c r="I41" s="3">
        <v>24500</v>
      </c>
    </row>
    <row r="42" spans="1:9" ht="12.75" outlineLevel="2">
      <c r="A42" s="13" t="s">
        <v>971</v>
      </c>
      <c r="B42" t="s">
        <v>1122</v>
      </c>
      <c r="C42" s="15" t="s">
        <v>910</v>
      </c>
      <c r="D42" t="s">
        <v>911</v>
      </c>
      <c r="E42" s="17">
        <v>14080</v>
      </c>
      <c r="F42" t="s">
        <v>1123</v>
      </c>
      <c r="G42" t="s">
        <v>1124</v>
      </c>
      <c r="H42" t="s">
        <v>804</v>
      </c>
      <c r="I42" s="3">
        <v>130328</v>
      </c>
    </row>
    <row r="43" spans="1:9" ht="12.75" outlineLevel="2">
      <c r="A43" s="13" t="s">
        <v>975</v>
      </c>
      <c r="B43" t="s">
        <v>1161</v>
      </c>
      <c r="C43" s="15" t="s">
        <v>910</v>
      </c>
      <c r="D43" t="s">
        <v>911</v>
      </c>
      <c r="E43" s="17">
        <v>8949</v>
      </c>
      <c r="F43" t="s">
        <v>1021</v>
      </c>
      <c r="G43" t="s">
        <v>1162</v>
      </c>
      <c r="H43" t="s">
        <v>868</v>
      </c>
      <c r="I43" s="3">
        <v>98525.43</v>
      </c>
    </row>
    <row r="44" spans="1:9" ht="12.75" outlineLevel="2">
      <c r="A44" s="13" t="s">
        <v>976</v>
      </c>
      <c r="B44" t="s">
        <v>1164</v>
      </c>
      <c r="C44" s="15" t="s">
        <v>910</v>
      </c>
      <c r="D44" t="s">
        <v>911</v>
      </c>
      <c r="E44" s="17">
        <v>10429</v>
      </c>
      <c r="F44" t="s">
        <v>997</v>
      </c>
      <c r="G44" t="s">
        <v>1165</v>
      </c>
      <c r="H44" t="s">
        <v>868</v>
      </c>
      <c r="I44" s="3">
        <v>68223</v>
      </c>
    </row>
    <row r="45" spans="1:9" ht="12.75" outlineLevel="2">
      <c r="A45" s="13" t="s">
        <v>980</v>
      </c>
      <c r="B45" t="s">
        <v>1171</v>
      </c>
      <c r="C45" s="15" t="s">
        <v>910</v>
      </c>
      <c r="D45" t="s">
        <v>911</v>
      </c>
      <c r="E45" s="17">
        <v>4355</v>
      </c>
      <c r="F45" t="s">
        <v>1098</v>
      </c>
      <c r="G45" t="s">
        <v>1172</v>
      </c>
      <c r="H45" t="s">
        <v>868</v>
      </c>
      <c r="I45" s="3">
        <v>15567</v>
      </c>
    </row>
    <row r="46" spans="1:9" ht="12.75" outlineLevel="2">
      <c r="A46" s="13" t="s">
        <v>984</v>
      </c>
      <c r="B46" t="s">
        <v>1174</v>
      </c>
      <c r="C46" s="15" t="s">
        <v>910</v>
      </c>
      <c r="D46" t="s">
        <v>911</v>
      </c>
      <c r="E46" s="17">
        <v>5209</v>
      </c>
      <c r="F46" t="s">
        <v>1175</v>
      </c>
      <c r="G46" t="s">
        <v>1176</v>
      </c>
      <c r="H46" t="s">
        <v>868</v>
      </c>
      <c r="I46" s="3">
        <v>141648.1</v>
      </c>
    </row>
    <row r="47" spans="1:9" ht="12.75" outlineLevel="2">
      <c r="A47" s="13" t="s">
        <v>987</v>
      </c>
      <c r="B47" t="s">
        <v>1181</v>
      </c>
      <c r="C47" s="15" t="s">
        <v>910</v>
      </c>
      <c r="D47" t="s">
        <v>911</v>
      </c>
      <c r="E47" s="17">
        <v>1741</v>
      </c>
      <c r="F47" t="s">
        <v>1182</v>
      </c>
      <c r="G47" t="s">
        <v>1183</v>
      </c>
      <c r="H47" t="s">
        <v>876</v>
      </c>
      <c r="I47" s="3">
        <v>66136</v>
      </c>
    </row>
    <row r="48" spans="1:9" ht="12.75" outlineLevel="2">
      <c r="A48" s="13" t="s">
        <v>991</v>
      </c>
      <c r="B48" t="s">
        <v>1194</v>
      </c>
      <c r="C48" s="15" t="s">
        <v>910</v>
      </c>
      <c r="D48" t="s">
        <v>911</v>
      </c>
      <c r="E48" s="17">
        <v>3937</v>
      </c>
      <c r="F48" t="s">
        <v>924</v>
      </c>
      <c r="G48" t="s">
        <v>1195</v>
      </c>
      <c r="H48" t="s">
        <v>881</v>
      </c>
      <c r="I48" s="3">
        <v>322285</v>
      </c>
    </row>
    <row r="49" spans="1:9" ht="12.75" outlineLevel="2">
      <c r="A49" s="13" t="s">
        <v>995</v>
      </c>
      <c r="B49" t="s">
        <v>1197</v>
      </c>
      <c r="C49" s="15" t="s">
        <v>910</v>
      </c>
      <c r="D49" t="s">
        <v>911</v>
      </c>
      <c r="E49" s="17">
        <v>19029</v>
      </c>
      <c r="F49" t="s">
        <v>1198</v>
      </c>
      <c r="G49" t="s">
        <v>1199</v>
      </c>
      <c r="H49" t="s">
        <v>881</v>
      </c>
      <c r="I49" s="3">
        <v>205220</v>
      </c>
    </row>
    <row r="50" spans="1:9" ht="12.75" outlineLevel="2">
      <c r="A50" s="13" t="s">
        <v>999</v>
      </c>
      <c r="B50" t="s">
        <v>1201</v>
      </c>
      <c r="C50" s="15" t="s">
        <v>910</v>
      </c>
      <c r="D50" t="s">
        <v>911</v>
      </c>
      <c r="E50" s="17">
        <v>10083</v>
      </c>
      <c r="F50" t="s">
        <v>916</v>
      </c>
      <c r="G50" t="s">
        <v>1202</v>
      </c>
      <c r="H50" t="s">
        <v>881</v>
      </c>
      <c r="I50" s="3">
        <v>211169</v>
      </c>
    </row>
    <row r="51" spans="1:9" ht="12.75" outlineLevel="2">
      <c r="A51" s="13" t="s">
        <v>1003</v>
      </c>
      <c r="B51" t="s">
        <v>1216</v>
      </c>
      <c r="C51" s="15" t="s">
        <v>910</v>
      </c>
      <c r="D51" t="s">
        <v>911</v>
      </c>
      <c r="E51" s="17">
        <v>5601</v>
      </c>
      <c r="F51" t="s">
        <v>1083</v>
      </c>
      <c r="G51" t="s">
        <v>1217</v>
      </c>
      <c r="H51" t="s">
        <v>1214</v>
      </c>
      <c r="I51" s="3">
        <v>262835.58</v>
      </c>
    </row>
    <row r="52" spans="1:9" ht="12.75" outlineLevel="2">
      <c r="A52" s="13" t="s">
        <v>1004</v>
      </c>
      <c r="B52" t="s">
        <v>1226</v>
      </c>
      <c r="C52" s="15" t="s">
        <v>910</v>
      </c>
      <c r="D52" t="s">
        <v>911</v>
      </c>
      <c r="E52" s="17">
        <v>10429</v>
      </c>
      <c r="F52" t="s">
        <v>997</v>
      </c>
      <c r="G52" t="s">
        <v>1227</v>
      </c>
      <c r="H52" t="s">
        <v>1214</v>
      </c>
      <c r="I52" s="3">
        <v>209966</v>
      </c>
    </row>
    <row r="53" spans="1:9" ht="12.75" outlineLevel="2">
      <c r="A53" s="13" t="s">
        <v>1008</v>
      </c>
      <c r="B53" t="s">
        <v>1226</v>
      </c>
      <c r="C53" s="15" t="s">
        <v>910</v>
      </c>
      <c r="D53" t="s">
        <v>911</v>
      </c>
      <c r="E53" s="17">
        <v>10429</v>
      </c>
      <c r="F53" t="s">
        <v>997</v>
      </c>
      <c r="G53" t="s">
        <v>1227</v>
      </c>
      <c r="H53" t="s">
        <v>1214</v>
      </c>
      <c r="I53" s="3">
        <v>28000</v>
      </c>
    </row>
    <row r="54" spans="1:9" ht="12.75" outlineLevel="2">
      <c r="A54" s="13" t="s">
        <v>1012</v>
      </c>
      <c r="B54" t="s">
        <v>1230</v>
      </c>
      <c r="C54" s="15" t="s">
        <v>910</v>
      </c>
      <c r="D54" t="s">
        <v>911</v>
      </c>
      <c r="E54" s="17">
        <v>738</v>
      </c>
      <c r="F54" t="s">
        <v>1231</v>
      </c>
      <c r="G54" t="s">
        <v>1232</v>
      </c>
      <c r="H54" t="s">
        <v>1214</v>
      </c>
      <c r="I54" s="3">
        <v>228587</v>
      </c>
    </row>
    <row r="55" spans="1:9" ht="12.75" outlineLevel="2">
      <c r="A55" s="13" t="s">
        <v>1016</v>
      </c>
      <c r="B55" t="s">
        <v>1234</v>
      </c>
      <c r="C55" s="15" t="s">
        <v>910</v>
      </c>
      <c r="D55" t="s">
        <v>911</v>
      </c>
      <c r="E55" s="17">
        <v>2556</v>
      </c>
      <c r="F55" t="s">
        <v>1106</v>
      </c>
      <c r="G55" t="s">
        <v>1235</v>
      </c>
      <c r="H55" t="s">
        <v>1214</v>
      </c>
      <c r="I55" s="3">
        <v>84000</v>
      </c>
    </row>
    <row r="56" spans="1:9" ht="12.75" outlineLevel="2">
      <c r="A56" s="13" t="s">
        <v>1019</v>
      </c>
      <c r="B56" t="s">
        <v>1242</v>
      </c>
      <c r="C56" s="15" t="s">
        <v>910</v>
      </c>
      <c r="D56" t="s">
        <v>911</v>
      </c>
      <c r="E56" s="17">
        <v>12342</v>
      </c>
      <c r="F56" t="s">
        <v>1243</v>
      </c>
      <c r="G56" t="s">
        <v>1244</v>
      </c>
      <c r="H56" t="s">
        <v>1240</v>
      </c>
      <c r="I56" s="3">
        <v>141206</v>
      </c>
    </row>
    <row r="57" spans="1:9" ht="12.75" outlineLevel="2">
      <c r="A57" s="13" t="s">
        <v>1023</v>
      </c>
      <c r="B57" t="s">
        <v>1264</v>
      </c>
      <c r="C57" s="15" t="s">
        <v>910</v>
      </c>
      <c r="D57" t="s">
        <v>911</v>
      </c>
      <c r="E57" s="17">
        <v>2627</v>
      </c>
      <c r="F57" t="s">
        <v>989</v>
      </c>
      <c r="G57" t="s">
        <v>1265</v>
      </c>
      <c r="H57" t="s">
        <v>1255</v>
      </c>
      <c r="I57" s="3">
        <v>200793</v>
      </c>
    </row>
    <row r="58" spans="1:9" ht="12.75" outlineLevel="2">
      <c r="A58" s="13" t="s">
        <v>1027</v>
      </c>
      <c r="B58" t="s">
        <v>1277</v>
      </c>
      <c r="C58" s="15" t="s">
        <v>910</v>
      </c>
      <c r="D58" t="s">
        <v>911</v>
      </c>
      <c r="E58" s="17">
        <v>11991</v>
      </c>
      <c r="F58" t="s">
        <v>1076</v>
      </c>
      <c r="G58" t="s">
        <v>1278</v>
      </c>
      <c r="H58" t="s">
        <v>1270</v>
      </c>
      <c r="I58" s="3">
        <v>442600</v>
      </c>
    </row>
    <row r="59" spans="1:9" ht="12.75" outlineLevel="2">
      <c r="A59" s="13" t="s">
        <v>1028</v>
      </c>
      <c r="B59" t="s">
        <v>1307</v>
      </c>
      <c r="C59" s="15" t="s">
        <v>910</v>
      </c>
      <c r="D59" t="s">
        <v>911</v>
      </c>
      <c r="E59" s="17">
        <v>16435</v>
      </c>
      <c r="F59" t="s">
        <v>1308</v>
      </c>
      <c r="G59" t="s">
        <v>1309</v>
      </c>
      <c r="H59" t="s">
        <v>831</v>
      </c>
      <c r="I59" s="3">
        <v>145906</v>
      </c>
    </row>
    <row r="60" spans="1:9" ht="12.75" outlineLevel="2">
      <c r="A60" s="13" t="s">
        <v>1032</v>
      </c>
      <c r="B60" t="s">
        <v>1315</v>
      </c>
      <c r="C60" s="15" t="s">
        <v>910</v>
      </c>
      <c r="D60" t="s">
        <v>911</v>
      </c>
      <c r="E60" s="17">
        <v>3066</v>
      </c>
      <c r="F60" t="s">
        <v>1316</v>
      </c>
      <c r="G60" t="s">
        <v>1317</v>
      </c>
      <c r="H60" t="s">
        <v>831</v>
      </c>
      <c r="I60" s="3">
        <v>43500</v>
      </c>
    </row>
    <row r="61" spans="1:9" ht="12.75" outlineLevel="2">
      <c r="A61" s="13" t="s">
        <v>1033</v>
      </c>
      <c r="B61" t="s">
        <v>1319</v>
      </c>
      <c r="C61" s="15" t="s">
        <v>910</v>
      </c>
      <c r="D61" t="s">
        <v>911</v>
      </c>
      <c r="E61" s="17">
        <v>11854</v>
      </c>
      <c r="F61" t="s">
        <v>1061</v>
      </c>
      <c r="G61" t="s">
        <v>1320</v>
      </c>
      <c r="H61" t="s">
        <v>930</v>
      </c>
      <c r="I61" s="3">
        <v>248332</v>
      </c>
    </row>
    <row r="62" spans="3:9" ht="12.75" outlineLevel="1">
      <c r="C62" s="18" t="s">
        <v>1726</v>
      </c>
      <c r="I62" s="3">
        <f>SUBTOTAL(9,I17:I61)</f>
        <v>7325292.97</v>
      </c>
    </row>
    <row r="63" spans="1:9" ht="12.75" outlineLevel="2">
      <c r="A63" s="13" t="s">
        <v>1034</v>
      </c>
      <c r="B63" t="s">
        <v>1358</v>
      </c>
      <c r="C63" s="15" t="s">
        <v>1359</v>
      </c>
      <c r="D63" t="s">
        <v>1360</v>
      </c>
      <c r="E63" s="17">
        <v>13026</v>
      </c>
      <c r="F63" t="s">
        <v>1361</v>
      </c>
      <c r="G63" t="s">
        <v>1362</v>
      </c>
      <c r="H63" t="s">
        <v>811</v>
      </c>
      <c r="I63" s="3">
        <v>221450</v>
      </c>
    </row>
    <row r="64" spans="1:9" ht="12.75" outlineLevel="2">
      <c r="A64" s="13" t="s">
        <v>1038</v>
      </c>
      <c r="B64" t="s">
        <v>1364</v>
      </c>
      <c r="C64" s="15" t="s">
        <v>1359</v>
      </c>
      <c r="D64" t="s">
        <v>1360</v>
      </c>
      <c r="E64" s="17">
        <v>8195</v>
      </c>
      <c r="F64" t="s">
        <v>1365</v>
      </c>
      <c r="G64" t="s">
        <v>1366</v>
      </c>
      <c r="H64" t="s">
        <v>1058</v>
      </c>
      <c r="I64" s="3">
        <v>159395.8</v>
      </c>
    </row>
    <row r="65" spans="1:9" ht="12.75" outlineLevel="2">
      <c r="A65" s="13" t="s">
        <v>1043</v>
      </c>
      <c r="B65" t="s">
        <v>1368</v>
      </c>
      <c r="C65" s="15" t="s">
        <v>1359</v>
      </c>
      <c r="D65" t="s">
        <v>1360</v>
      </c>
      <c r="E65" s="17">
        <v>9788</v>
      </c>
      <c r="F65" t="s">
        <v>1369</v>
      </c>
      <c r="G65" t="s">
        <v>1370</v>
      </c>
      <c r="H65" t="s">
        <v>868</v>
      </c>
      <c r="I65" s="3">
        <v>28000</v>
      </c>
    </row>
    <row r="66" spans="1:9" ht="12.75" outlineLevel="2">
      <c r="A66" s="13" t="s">
        <v>1046</v>
      </c>
      <c r="B66" t="s">
        <v>1372</v>
      </c>
      <c r="C66" s="15" t="s">
        <v>1359</v>
      </c>
      <c r="D66" t="s">
        <v>1360</v>
      </c>
      <c r="E66" s="17">
        <v>5438</v>
      </c>
      <c r="F66" t="s">
        <v>1373</v>
      </c>
      <c r="G66" t="s">
        <v>1374</v>
      </c>
      <c r="H66" t="s">
        <v>907</v>
      </c>
      <c r="I66" s="3">
        <v>77000</v>
      </c>
    </row>
    <row r="67" spans="1:9" ht="12.75" outlineLevel="2">
      <c r="A67" s="13" t="s">
        <v>1051</v>
      </c>
      <c r="B67" t="s">
        <v>1376</v>
      </c>
      <c r="C67" s="15" t="s">
        <v>1359</v>
      </c>
      <c r="D67" t="s">
        <v>1360</v>
      </c>
      <c r="E67" s="17">
        <v>4254</v>
      </c>
      <c r="F67" t="s">
        <v>1377</v>
      </c>
      <c r="G67" t="s">
        <v>1378</v>
      </c>
      <c r="H67" t="s">
        <v>831</v>
      </c>
      <c r="I67" s="3">
        <v>142028</v>
      </c>
    </row>
    <row r="68" spans="3:9" ht="12.75" outlineLevel="1">
      <c r="C68" s="18" t="s">
        <v>1755</v>
      </c>
      <c r="I68" s="3">
        <f>SUBTOTAL(9,I63:I67)</f>
        <v>627873.8</v>
      </c>
    </row>
    <row r="69" spans="1:9" ht="12.75" outlineLevel="2">
      <c r="A69" s="13" t="s">
        <v>1054</v>
      </c>
      <c r="B69" t="s">
        <v>850</v>
      </c>
      <c r="C69" s="15" t="s">
        <v>851</v>
      </c>
      <c r="D69" t="s">
        <v>852</v>
      </c>
      <c r="E69" s="17">
        <v>14134</v>
      </c>
      <c r="F69" t="s">
        <v>853</v>
      </c>
      <c r="G69" t="s">
        <v>854</v>
      </c>
      <c r="H69" t="s">
        <v>855</v>
      </c>
      <c r="I69" s="3">
        <v>43334.4</v>
      </c>
    </row>
    <row r="70" spans="1:9" ht="12.75" outlineLevel="2">
      <c r="A70" s="13" t="s">
        <v>1059</v>
      </c>
      <c r="B70" t="s">
        <v>861</v>
      </c>
      <c r="C70" s="15" t="s">
        <v>851</v>
      </c>
      <c r="D70" t="s">
        <v>852</v>
      </c>
      <c r="E70" s="17">
        <v>11339</v>
      </c>
      <c r="F70" t="s">
        <v>862</v>
      </c>
      <c r="G70" t="s">
        <v>863</v>
      </c>
      <c r="H70" t="s">
        <v>838</v>
      </c>
      <c r="I70" s="3">
        <v>170832.57</v>
      </c>
    </row>
    <row r="71" spans="3:9" ht="12.75" outlineLevel="1">
      <c r="C71" s="18" t="s">
        <v>1728</v>
      </c>
      <c r="I71" s="3">
        <f>SUBTOTAL(9,I69:I70)</f>
        <v>214166.97</v>
      </c>
    </row>
    <row r="72" spans="1:9" ht="12.75" outlineLevel="2">
      <c r="A72" s="13" t="s">
        <v>1063</v>
      </c>
      <c r="B72" t="s">
        <v>78</v>
      </c>
      <c r="C72" s="15" t="s">
        <v>79</v>
      </c>
      <c r="D72" t="s">
        <v>80</v>
      </c>
      <c r="E72" s="17">
        <v>5389</v>
      </c>
      <c r="F72" t="s">
        <v>81</v>
      </c>
      <c r="G72" t="s">
        <v>82</v>
      </c>
      <c r="H72" t="s">
        <v>842</v>
      </c>
      <c r="I72" s="3">
        <v>321633</v>
      </c>
    </row>
    <row r="73" spans="3:9" ht="12.75" outlineLevel="1">
      <c r="C73" s="18" t="s">
        <v>1756</v>
      </c>
      <c r="I73" s="3">
        <f>SUBTOTAL(9,I72:I72)</f>
        <v>321633</v>
      </c>
    </row>
    <row r="74" spans="1:9" ht="12.75" outlineLevel="2">
      <c r="A74" s="13" t="s">
        <v>1066</v>
      </c>
      <c r="B74" t="s">
        <v>44</v>
      </c>
      <c r="C74" s="15" t="s">
        <v>705</v>
      </c>
      <c r="D74" t="s">
        <v>706</v>
      </c>
      <c r="E74" s="17">
        <v>8800</v>
      </c>
      <c r="F74" t="s">
        <v>707</v>
      </c>
      <c r="G74" t="s">
        <v>45</v>
      </c>
      <c r="H74" t="s">
        <v>1058</v>
      </c>
      <c r="I74" s="3">
        <v>203267</v>
      </c>
    </row>
    <row r="75" spans="3:9" ht="12.75" outlineLevel="1">
      <c r="C75" s="18" t="s">
        <v>1757</v>
      </c>
      <c r="I75" s="3">
        <f>SUBTOTAL(9,I74:I74)</f>
        <v>203267</v>
      </c>
    </row>
    <row r="76" spans="1:9" ht="12.75" outlineLevel="2">
      <c r="A76" s="13" t="s">
        <v>1070</v>
      </c>
      <c r="B76" t="s">
        <v>806</v>
      </c>
      <c r="C76" s="15" t="s">
        <v>807</v>
      </c>
      <c r="D76" t="s">
        <v>808</v>
      </c>
      <c r="E76" s="17">
        <v>5092</v>
      </c>
      <c r="F76" t="s">
        <v>809</v>
      </c>
      <c r="G76" t="s">
        <v>810</v>
      </c>
      <c r="H76" t="s">
        <v>811</v>
      </c>
      <c r="I76" s="3">
        <v>33588</v>
      </c>
    </row>
    <row r="77" spans="3:9" ht="12.75" outlineLevel="1">
      <c r="C77" s="18" t="s">
        <v>1732</v>
      </c>
      <c r="I77" s="3">
        <f>SUBTOTAL(9,I76:I76)</f>
        <v>33588</v>
      </c>
    </row>
    <row r="78" spans="1:9" ht="12.75" outlineLevel="2">
      <c r="A78" s="13" t="s">
        <v>1074</v>
      </c>
      <c r="B78" t="s">
        <v>442</v>
      </c>
      <c r="C78" s="15" t="s">
        <v>426</v>
      </c>
      <c r="D78" t="s">
        <v>427</v>
      </c>
      <c r="E78" s="17">
        <v>14359</v>
      </c>
      <c r="F78" t="s">
        <v>443</v>
      </c>
      <c r="G78" t="s">
        <v>444</v>
      </c>
      <c r="H78" t="s">
        <v>970</v>
      </c>
      <c r="I78" s="3">
        <v>94500</v>
      </c>
    </row>
    <row r="79" spans="3:9" ht="12.75" outlineLevel="1">
      <c r="C79" s="18" t="s">
        <v>1758</v>
      </c>
      <c r="I79" s="3">
        <f>SUBTOTAL(9,I78:I78)</f>
        <v>94500</v>
      </c>
    </row>
    <row r="80" spans="1:9" ht="12.75" outlineLevel="2">
      <c r="A80" s="13" t="s">
        <v>1078</v>
      </c>
      <c r="B80" t="s">
        <v>727</v>
      </c>
      <c r="C80" s="15" t="s">
        <v>723</v>
      </c>
      <c r="D80" t="s">
        <v>724</v>
      </c>
      <c r="E80" s="17">
        <v>2532</v>
      </c>
      <c r="F80" t="s">
        <v>728</v>
      </c>
      <c r="G80" t="s">
        <v>10</v>
      </c>
      <c r="H80" t="s">
        <v>970</v>
      </c>
      <c r="I80" s="3">
        <v>68645.27</v>
      </c>
    </row>
    <row r="81" spans="3:9" ht="12.75" outlineLevel="1">
      <c r="C81" s="18" t="s">
        <v>1737</v>
      </c>
      <c r="I81" s="3">
        <f>SUBTOTAL(9,I80:I80)</f>
        <v>68645.27</v>
      </c>
    </row>
    <row r="82" spans="1:9" ht="12.75" outlineLevel="2">
      <c r="A82" s="13" t="s">
        <v>1081</v>
      </c>
      <c r="B82" t="s">
        <v>389</v>
      </c>
      <c r="C82" s="15" t="s">
        <v>390</v>
      </c>
      <c r="D82" t="s">
        <v>391</v>
      </c>
      <c r="E82" s="17">
        <v>3553</v>
      </c>
      <c r="F82" t="s">
        <v>392</v>
      </c>
      <c r="G82" t="s">
        <v>393</v>
      </c>
      <c r="H82" t="s">
        <v>855</v>
      </c>
      <c r="I82" s="3">
        <v>51235.01</v>
      </c>
    </row>
    <row r="83" spans="1:9" ht="12.75" outlineLevel="2">
      <c r="A83" s="13" t="s">
        <v>1085</v>
      </c>
      <c r="B83" t="s">
        <v>394</v>
      </c>
      <c r="C83" s="15" t="s">
        <v>390</v>
      </c>
      <c r="D83" t="s">
        <v>391</v>
      </c>
      <c r="E83" s="17">
        <v>9001</v>
      </c>
      <c r="F83" t="s">
        <v>395</v>
      </c>
      <c r="G83" t="s">
        <v>396</v>
      </c>
      <c r="H83" t="s">
        <v>838</v>
      </c>
      <c r="I83" s="3">
        <v>173545.24</v>
      </c>
    </row>
    <row r="84" spans="1:9" ht="12.75" outlineLevel="2">
      <c r="A84" s="13" t="s">
        <v>1088</v>
      </c>
      <c r="B84" t="s">
        <v>397</v>
      </c>
      <c r="C84" s="15" t="s">
        <v>390</v>
      </c>
      <c r="D84" t="s">
        <v>391</v>
      </c>
      <c r="E84" s="17">
        <v>799</v>
      </c>
      <c r="F84" t="s">
        <v>398</v>
      </c>
      <c r="G84" t="s">
        <v>399</v>
      </c>
      <c r="H84" t="s">
        <v>838</v>
      </c>
      <c r="I84" s="3">
        <v>326664</v>
      </c>
    </row>
    <row r="85" spans="1:9" ht="12.75" outlineLevel="2">
      <c r="A85" s="13" t="s">
        <v>1092</v>
      </c>
      <c r="B85" t="s">
        <v>400</v>
      </c>
      <c r="C85" s="15" t="s">
        <v>390</v>
      </c>
      <c r="D85" t="s">
        <v>391</v>
      </c>
      <c r="E85" s="17">
        <v>807</v>
      </c>
      <c r="F85" t="s">
        <v>742</v>
      </c>
      <c r="G85" t="s">
        <v>401</v>
      </c>
      <c r="H85" t="s">
        <v>970</v>
      </c>
      <c r="I85" s="3">
        <v>219679.5</v>
      </c>
    </row>
    <row r="86" spans="1:9" ht="12.75" outlineLevel="2">
      <c r="A86" s="13" t="s">
        <v>1096</v>
      </c>
      <c r="B86" t="s">
        <v>405</v>
      </c>
      <c r="C86" s="15" t="s">
        <v>390</v>
      </c>
      <c r="D86" t="s">
        <v>391</v>
      </c>
      <c r="E86" s="17">
        <v>807</v>
      </c>
      <c r="F86" t="s">
        <v>742</v>
      </c>
      <c r="G86" t="s">
        <v>406</v>
      </c>
      <c r="H86" t="s">
        <v>811</v>
      </c>
      <c r="I86" s="3">
        <v>73140</v>
      </c>
    </row>
    <row r="87" spans="1:9" ht="12.75" outlineLevel="2">
      <c r="A87" s="13" t="s">
        <v>1100</v>
      </c>
      <c r="B87" t="s">
        <v>407</v>
      </c>
      <c r="C87" s="15" t="s">
        <v>390</v>
      </c>
      <c r="D87" t="s">
        <v>391</v>
      </c>
      <c r="E87" s="17">
        <v>4316</v>
      </c>
      <c r="F87" t="s">
        <v>408</v>
      </c>
      <c r="G87" t="s">
        <v>409</v>
      </c>
      <c r="H87" t="s">
        <v>1091</v>
      </c>
      <c r="I87" s="3">
        <v>14086.45</v>
      </c>
    </row>
    <row r="88" spans="1:9" ht="12.75" outlineLevel="2">
      <c r="A88" s="13" t="s">
        <v>1104</v>
      </c>
      <c r="B88" t="s">
        <v>410</v>
      </c>
      <c r="C88" s="15" t="s">
        <v>390</v>
      </c>
      <c r="D88" t="s">
        <v>391</v>
      </c>
      <c r="E88" s="17">
        <v>6883</v>
      </c>
      <c r="F88" t="s">
        <v>1440</v>
      </c>
      <c r="G88" t="s">
        <v>411</v>
      </c>
      <c r="H88" t="s">
        <v>876</v>
      </c>
      <c r="I88" s="3">
        <v>175043.66</v>
      </c>
    </row>
    <row r="89" spans="1:9" ht="12.75" outlineLevel="2">
      <c r="A89" s="13" t="s">
        <v>1108</v>
      </c>
      <c r="B89" t="s">
        <v>412</v>
      </c>
      <c r="C89" s="15" t="s">
        <v>390</v>
      </c>
      <c r="D89" t="s">
        <v>391</v>
      </c>
      <c r="E89" s="17">
        <v>807</v>
      </c>
      <c r="F89" t="s">
        <v>742</v>
      </c>
      <c r="G89" t="s">
        <v>413</v>
      </c>
      <c r="H89" t="s">
        <v>842</v>
      </c>
      <c r="I89" s="3">
        <v>93819</v>
      </c>
    </row>
    <row r="90" spans="1:9" ht="12.75" outlineLevel="2">
      <c r="A90" s="13" t="s">
        <v>1112</v>
      </c>
      <c r="B90" t="s">
        <v>1439</v>
      </c>
      <c r="C90" s="15" t="s">
        <v>390</v>
      </c>
      <c r="D90" t="s">
        <v>391</v>
      </c>
      <c r="E90" s="17">
        <v>6883</v>
      </c>
      <c r="F90" t="s">
        <v>1440</v>
      </c>
      <c r="G90" t="s">
        <v>1441</v>
      </c>
      <c r="H90" t="s">
        <v>1214</v>
      </c>
      <c r="I90" s="3">
        <v>299232.04</v>
      </c>
    </row>
    <row r="91" spans="1:9" ht="12.75" outlineLevel="2">
      <c r="A91" s="13" t="s">
        <v>1115</v>
      </c>
      <c r="B91" t="s">
        <v>414</v>
      </c>
      <c r="C91" s="15" t="s">
        <v>390</v>
      </c>
      <c r="D91" t="s">
        <v>391</v>
      </c>
      <c r="E91" s="17">
        <v>3408</v>
      </c>
      <c r="F91" t="s">
        <v>415</v>
      </c>
      <c r="G91" t="s">
        <v>416</v>
      </c>
      <c r="H91" t="s">
        <v>1214</v>
      </c>
      <c r="I91" s="3">
        <v>22555</v>
      </c>
    </row>
    <row r="92" spans="1:9" ht="12.75" outlineLevel="2">
      <c r="A92" s="13" t="s">
        <v>1118</v>
      </c>
      <c r="B92" t="s">
        <v>417</v>
      </c>
      <c r="C92" s="15" t="s">
        <v>390</v>
      </c>
      <c r="D92" t="s">
        <v>391</v>
      </c>
      <c r="E92" s="17">
        <v>2034</v>
      </c>
      <c r="F92" t="s">
        <v>418</v>
      </c>
      <c r="G92" t="s">
        <v>419</v>
      </c>
      <c r="H92" t="s">
        <v>1240</v>
      </c>
      <c r="I92" s="3">
        <v>125967</v>
      </c>
    </row>
    <row r="93" spans="3:9" ht="12.75" outlineLevel="1">
      <c r="C93" s="18" t="s">
        <v>1740</v>
      </c>
      <c r="I93" s="3">
        <f>SUBTOTAL(9,I82:I92)</f>
        <v>1574966.9</v>
      </c>
    </row>
    <row r="94" spans="1:9" ht="12.75" outlineLevel="2">
      <c r="A94" s="13" t="s">
        <v>1121</v>
      </c>
      <c r="B94" t="s">
        <v>279</v>
      </c>
      <c r="C94" s="15" t="s">
        <v>280</v>
      </c>
      <c r="D94" t="s">
        <v>281</v>
      </c>
      <c r="E94" s="17">
        <v>8247</v>
      </c>
      <c r="F94" t="s">
        <v>282</v>
      </c>
      <c r="G94" t="s">
        <v>283</v>
      </c>
      <c r="H94" t="s">
        <v>855</v>
      </c>
      <c r="I94" s="3">
        <v>48844</v>
      </c>
    </row>
    <row r="95" spans="1:9" ht="12.75" outlineLevel="2">
      <c r="A95" s="13" t="s">
        <v>1125</v>
      </c>
      <c r="B95" t="s">
        <v>284</v>
      </c>
      <c r="C95" s="15" t="s">
        <v>280</v>
      </c>
      <c r="D95" t="s">
        <v>281</v>
      </c>
      <c r="E95" s="17">
        <v>11409</v>
      </c>
      <c r="F95" t="s">
        <v>285</v>
      </c>
      <c r="G95" t="s">
        <v>286</v>
      </c>
      <c r="H95" t="s">
        <v>970</v>
      </c>
      <c r="I95" s="3">
        <v>262864.27</v>
      </c>
    </row>
    <row r="96" spans="1:9" ht="12.75" outlineLevel="2">
      <c r="A96" s="13" t="s">
        <v>1129</v>
      </c>
      <c r="B96" t="s">
        <v>287</v>
      </c>
      <c r="C96" s="15" t="s">
        <v>280</v>
      </c>
      <c r="D96" t="s">
        <v>281</v>
      </c>
      <c r="E96" s="17">
        <v>17756</v>
      </c>
      <c r="F96" t="s">
        <v>288</v>
      </c>
      <c r="G96" t="s">
        <v>289</v>
      </c>
      <c r="H96" t="s">
        <v>811</v>
      </c>
      <c r="I96" s="3">
        <v>117374</v>
      </c>
    </row>
    <row r="97" spans="1:9" ht="12.75" outlineLevel="2">
      <c r="A97" s="13" t="s">
        <v>1133</v>
      </c>
      <c r="B97" t="s">
        <v>290</v>
      </c>
      <c r="C97" s="15" t="s">
        <v>280</v>
      </c>
      <c r="D97" t="s">
        <v>281</v>
      </c>
      <c r="E97" s="17">
        <v>10379</v>
      </c>
      <c r="F97" t="s">
        <v>291</v>
      </c>
      <c r="G97" t="s">
        <v>292</v>
      </c>
      <c r="H97" t="s">
        <v>811</v>
      </c>
      <c r="I97" s="3">
        <v>89755</v>
      </c>
    </row>
    <row r="98" spans="1:9" ht="12.75" outlineLevel="2">
      <c r="A98" s="13" t="s">
        <v>1137</v>
      </c>
      <c r="B98" t="s">
        <v>293</v>
      </c>
      <c r="C98" s="15" t="s">
        <v>280</v>
      </c>
      <c r="D98" t="s">
        <v>281</v>
      </c>
      <c r="E98" s="17">
        <v>2189</v>
      </c>
      <c r="F98" t="s">
        <v>294</v>
      </c>
      <c r="G98" t="s">
        <v>295</v>
      </c>
      <c r="H98" t="s">
        <v>811</v>
      </c>
      <c r="I98" s="3">
        <v>203091</v>
      </c>
    </row>
    <row r="99" spans="1:9" ht="12.75" outlineLevel="2">
      <c r="A99" s="13" t="s">
        <v>1140</v>
      </c>
      <c r="B99" t="s">
        <v>296</v>
      </c>
      <c r="C99" s="15" t="s">
        <v>280</v>
      </c>
      <c r="D99" t="s">
        <v>281</v>
      </c>
      <c r="E99" s="17">
        <v>8437</v>
      </c>
      <c r="F99" t="s">
        <v>297</v>
      </c>
      <c r="G99" t="s">
        <v>298</v>
      </c>
      <c r="H99" t="s">
        <v>1050</v>
      </c>
      <c r="I99" s="3">
        <v>547208.09</v>
      </c>
    </row>
    <row r="100" spans="1:9" ht="12.75" outlineLevel="2">
      <c r="A100" s="13" t="s">
        <v>1143</v>
      </c>
      <c r="B100" t="s">
        <v>299</v>
      </c>
      <c r="C100" s="15" t="s">
        <v>280</v>
      </c>
      <c r="D100" t="s">
        <v>281</v>
      </c>
      <c r="E100" s="17">
        <v>8247</v>
      </c>
      <c r="F100" t="s">
        <v>282</v>
      </c>
      <c r="G100" t="s">
        <v>300</v>
      </c>
      <c r="H100" t="s">
        <v>1058</v>
      </c>
      <c r="I100" s="3">
        <v>318947</v>
      </c>
    </row>
    <row r="101" spans="1:9" ht="12.75" outlineLevel="2">
      <c r="A101" s="13" t="s">
        <v>1146</v>
      </c>
      <c r="B101" t="s">
        <v>299</v>
      </c>
      <c r="C101" s="15" t="s">
        <v>280</v>
      </c>
      <c r="D101" t="s">
        <v>281</v>
      </c>
      <c r="E101" s="17">
        <v>8247</v>
      </c>
      <c r="F101" t="s">
        <v>282</v>
      </c>
      <c r="G101" t="s">
        <v>300</v>
      </c>
      <c r="H101" t="s">
        <v>1058</v>
      </c>
      <c r="I101" s="3">
        <v>245971</v>
      </c>
    </row>
    <row r="102" spans="1:9" ht="12.75" outlineLevel="2">
      <c r="A102" s="13" t="s">
        <v>1150</v>
      </c>
      <c r="B102" t="s">
        <v>301</v>
      </c>
      <c r="C102" s="15" t="s">
        <v>280</v>
      </c>
      <c r="D102" t="s">
        <v>281</v>
      </c>
      <c r="E102" s="17">
        <v>8358</v>
      </c>
      <c r="F102" t="s">
        <v>302</v>
      </c>
      <c r="G102" t="s">
        <v>303</v>
      </c>
      <c r="H102" t="s">
        <v>868</v>
      </c>
      <c r="I102" s="3">
        <v>113560</v>
      </c>
    </row>
    <row r="103" spans="1:9" ht="12.75" outlineLevel="2">
      <c r="A103" s="13" t="s">
        <v>1154</v>
      </c>
      <c r="B103" t="s">
        <v>304</v>
      </c>
      <c r="C103" s="15" t="s">
        <v>280</v>
      </c>
      <c r="D103" t="s">
        <v>281</v>
      </c>
      <c r="E103" s="17">
        <v>17756</v>
      </c>
      <c r="F103" t="s">
        <v>288</v>
      </c>
      <c r="G103" t="s">
        <v>305</v>
      </c>
      <c r="H103" t="s">
        <v>842</v>
      </c>
      <c r="I103" s="3">
        <v>166172</v>
      </c>
    </row>
    <row r="104" spans="1:9" ht="12.75" outlineLevel="2">
      <c r="A104" s="13" t="s">
        <v>1157</v>
      </c>
      <c r="B104" t="s">
        <v>306</v>
      </c>
      <c r="C104" s="15" t="s">
        <v>280</v>
      </c>
      <c r="D104" t="s">
        <v>281</v>
      </c>
      <c r="E104" s="17">
        <v>10379</v>
      </c>
      <c r="F104" t="s">
        <v>291</v>
      </c>
      <c r="G104" t="s">
        <v>307</v>
      </c>
      <c r="H104" t="s">
        <v>1240</v>
      </c>
      <c r="I104" s="3">
        <v>132693</v>
      </c>
    </row>
    <row r="105" spans="1:9" ht="12.75" outlineLevel="2">
      <c r="A105" s="13" t="s">
        <v>1160</v>
      </c>
      <c r="B105" t="s">
        <v>308</v>
      </c>
      <c r="C105" s="15" t="s">
        <v>280</v>
      </c>
      <c r="D105" t="s">
        <v>281</v>
      </c>
      <c r="E105" s="17">
        <v>25</v>
      </c>
      <c r="F105" t="s">
        <v>309</v>
      </c>
      <c r="G105" t="s">
        <v>310</v>
      </c>
      <c r="H105" t="s">
        <v>831</v>
      </c>
      <c r="I105" s="3">
        <v>24500</v>
      </c>
    </row>
    <row r="106" spans="3:9" ht="12.75" outlineLevel="1">
      <c r="C106" s="18" t="s">
        <v>1742</v>
      </c>
      <c r="I106" s="3">
        <f>SUBTOTAL(9,I94:I105)</f>
        <v>2270979.36</v>
      </c>
    </row>
    <row r="107" spans="1:9" ht="12.75" outlineLevel="2">
      <c r="A107" s="13" t="s">
        <v>1163</v>
      </c>
      <c r="B107" t="s">
        <v>624</v>
      </c>
      <c r="C107" s="15" t="s">
        <v>625</v>
      </c>
      <c r="D107" t="s">
        <v>626</v>
      </c>
      <c r="E107" s="17">
        <v>2619</v>
      </c>
      <c r="F107" t="s">
        <v>627</v>
      </c>
      <c r="G107" t="s">
        <v>628</v>
      </c>
      <c r="H107" t="s">
        <v>824</v>
      </c>
      <c r="I107" s="3">
        <v>240711.9</v>
      </c>
    </row>
    <row r="108" spans="1:9" ht="12.75" outlineLevel="2">
      <c r="A108" s="13" t="s">
        <v>1166</v>
      </c>
      <c r="B108" t="s">
        <v>629</v>
      </c>
      <c r="C108" s="15" t="s">
        <v>625</v>
      </c>
      <c r="D108" t="s">
        <v>626</v>
      </c>
      <c r="E108" s="17">
        <v>2619</v>
      </c>
      <c r="F108" t="s">
        <v>627</v>
      </c>
      <c r="G108" t="s">
        <v>630</v>
      </c>
      <c r="H108" t="s">
        <v>1091</v>
      </c>
      <c r="I108" s="3">
        <v>117453</v>
      </c>
    </row>
    <row r="109" spans="1:9" ht="12.75" outlineLevel="2">
      <c r="A109" s="13" t="s">
        <v>1170</v>
      </c>
      <c r="B109" t="s">
        <v>631</v>
      </c>
      <c r="C109" s="15" t="s">
        <v>625</v>
      </c>
      <c r="D109" t="s">
        <v>626</v>
      </c>
      <c r="E109" s="17">
        <v>12659</v>
      </c>
      <c r="F109" t="s">
        <v>632</v>
      </c>
      <c r="G109" t="s">
        <v>633</v>
      </c>
      <c r="H109" t="s">
        <v>1091</v>
      </c>
      <c r="I109" s="3">
        <v>176163</v>
      </c>
    </row>
    <row r="110" spans="1:9" ht="12.75" outlineLevel="2">
      <c r="A110" s="13" t="s">
        <v>1173</v>
      </c>
      <c r="B110" t="s">
        <v>634</v>
      </c>
      <c r="C110" s="15" t="s">
        <v>625</v>
      </c>
      <c r="D110" t="s">
        <v>626</v>
      </c>
      <c r="E110" s="17">
        <v>2619</v>
      </c>
      <c r="F110" t="s">
        <v>627</v>
      </c>
      <c r="G110" t="s">
        <v>635</v>
      </c>
      <c r="H110" t="s">
        <v>804</v>
      </c>
      <c r="I110" s="3">
        <v>89411</v>
      </c>
    </row>
    <row r="111" spans="3:9" ht="12.75" outlineLevel="1">
      <c r="C111" s="18" t="s">
        <v>1743</v>
      </c>
      <c r="I111" s="3">
        <f>SUBTOTAL(9,I107:I110)</f>
        <v>623738.9</v>
      </c>
    </row>
    <row r="112" spans="1:9" ht="12.75" outlineLevel="2">
      <c r="A112" s="13" t="s">
        <v>1177</v>
      </c>
      <c r="B112" t="s">
        <v>646</v>
      </c>
      <c r="C112" s="15" t="s">
        <v>647</v>
      </c>
      <c r="D112" t="s">
        <v>648</v>
      </c>
      <c r="E112" s="17">
        <v>10369</v>
      </c>
      <c r="F112" t="s">
        <v>649</v>
      </c>
      <c r="G112" t="s">
        <v>650</v>
      </c>
      <c r="H112" t="s">
        <v>855</v>
      </c>
      <c r="I112" s="3">
        <v>32312</v>
      </c>
    </row>
    <row r="113" spans="1:9" ht="12.75" outlineLevel="2">
      <c r="A113" s="13" t="s">
        <v>1180</v>
      </c>
      <c r="B113" t="s">
        <v>651</v>
      </c>
      <c r="C113" s="15" t="s">
        <v>647</v>
      </c>
      <c r="D113" t="s">
        <v>648</v>
      </c>
      <c r="E113" s="17">
        <v>10470</v>
      </c>
      <c r="F113" t="s">
        <v>652</v>
      </c>
      <c r="G113" t="s">
        <v>653</v>
      </c>
      <c r="H113" t="s">
        <v>855</v>
      </c>
      <c r="I113" s="3">
        <v>46301</v>
      </c>
    </row>
    <row r="114" spans="1:9" ht="12.75" outlineLevel="2">
      <c r="A114" s="13" t="s">
        <v>1184</v>
      </c>
      <c r="B114" t="s">
        <v>654</v>
      </c>
      <c r="C114" s="15" t="s">
        <v>647</v>
      </c>
      <c r="D114" t="s">
        <v>648</v>
      </c>
      <c r="E114" s="17">
        <v>10827</v>
      </c>
      <c r="F114" t="s">
        <v>655</v>
      </c>
      <c r="G114" t="s">
        <v>656</v>
      </c>
      <c r="H114" t="s">
        <v>855</v>
      </c>
      <c r="I114" s="3">
        <v>195518</v>
      </c>
    </row>
    <row r="115" spans="1:9" ht="12.75" outlineLevel="2">
      <c r="A115" s="13" t="s">
        <v>1187</v>
      </c>
      <c r="B115" t="s">
        <v>657</v>
      </c>
      <c r="C115" s="15" t="s">
        <v>647</v>
      </c>
      <c r="D115" t="s">
        <v>648</v>
      </c>
      <c r="E115" s="17">
        <v>10369</v>
      </c>
      <c r="F115" t="s">
        <v>649</v>
      </c>
      <c r="G115" t="s">
        <v>658</v>
      </c>
      <c r="H115" t="s">
        <v>855</v>
      </c>
      <c r="I115" s="3">
        <v>338970.2</v>
      </c>
    </row>
    <row r="116" spans="1:9" ht="12.75" outlineLevel="2">
      <c r="A116" s="13" t="s">
        <v>1190</v>
      </c>
      <c r="B116" t="s">
        <v>659</v>
      </c>
      <c r="C116" s="15" t="s">
        <v>647</v>
      </c>
      <c r="D116" t="s">
        <v>648</v>
      </c>
      <c r="E116" s="17">
        <v>10470</v>
      </c>
      <c r="F116" t="s">
        <v>652</v>
      </c>
      <c r="G116" t="s">
        <v>660</v>
      </c>
      <c r="H116" t="s">
        <v>855</v>
      </c>
      <c r="I116" s="3">
        <v>77708</v>
      </c>
    </row>
    <row r="117" spans="1:9" ht="12.75" outlineLevel="2">
      <c r="A117" s="13" t="s">
        <v>1193</v>
      </c>
      <c r="B117" t="s">
        <v>661</v>
      </c>
      <c r="C117" s="15" t="s">
        <v>647</v>
      </c>
      <c r="D117" t="s">
        <v>648</v>
      </c>
      <c r="E117" s="17">
        <v>5168</v>
      </c>
      <c r="F117" t="s">
        <v>662</v>
      </c>
      <c r="G117" t="s">
        <v>663</v>
      </c>
      <c r="H117" t="s">
        <v>838</v>
      </c>
      <c r="I117" s="3">
        <v>35743</v>
      </c>
    </row>
    <row r="118" spans="1:9" ht="12.75" outlineLevel="2">
      <c r="A118" s="13" t="s">
        <v>1196</v>
      </c>
      <c r="B118" t="s">
        <v>664</v>
      </c>
      <c r="C118" s="15" t="s">
        <v>647</v>
      </c>
      <c r="D118" t="s">
        <v>648</v>
      </c>
      <c r="E118" s="17">
        <v>10608</v>
      </c>
      <c r="F118" t="s">
        <v>665</v>
      </c>
      <c r="G118" t="s">
        <v>666</v>
      </c>
      <c r="H118" t="s">
        <v>838</v>
      </c>
      <c r="I118" s="3">
        <v>117302</v>
      </c>
    </row>
    <row r="119" spans="1:9" ht="12.75" outlineLevel="2">
      <c r="A119" s="13" t="s">
        <v>1200</v>
      </c>
      <c r="B119" t="s">
        <v>667</v>
      </c>
      <c r="C119" s="15" t="s">
        <v>647</v>
      </c>
      <c r="D119" t="s">
        <v>648</v>
      </c>
      <c r="E119" s="17">
        <v>3022</v>
      </c>
      <c r="F119" t="s">
        <v>668</v>
      </c>
      <c r="G119" t="s">
        <v>669</v>
      </c>
      <c r="H119" t="s">
        <v>970</v>
      </c>
      <c r="I119" s="3">
        <v>184358.1</v>
      </c>
    </row>
    <row r="120" spans="1:9" ht="12.75" outlineLevel="2">
      <c r="A120" s="13" t="s">
        <v>1203</v>
      </c>
      <c r="B120" t="s">
        <v>670</v>
      </c>
      <c r="C120" s="15" t="s">
        <v>647</v>
      </c>
      <c r="D120" t="s">
        <v>648</v>
      </c>
      <c r="E120" s="17">
        <v>5168</v>
      </c>
      <c r="F120" t="s">
        <v>662</v>
      </c>
      <c r="G120" t="s">
        <v>671</v>
      </c>
      <c r="H120" t="s">
        <v>970</v>
      </c>
      <c r="I120" s="3">
        <v>88858</v>
      </c>
    </row>
    <row r="121" spans="1:9" ht="12.75" outlineLevel="2">
      <c r="A121" s="13" t="s">
        <v>1207</v>
      </c>
      <c r="B121" t="s">
        <v>672</v>
      </c>
      <c r="C121" s="15" t="s">
        <v>647</v>
      </c>
      <c r="D121" t="s">
        <v>648</v>
      </c>
      <c r="E121" s="17">
        <v>5168</v>
      </c>
      <c r="F121" t="s">
        <v>662</v>
      </c>
      <c r="G121" t="s">
        <v>673</v>
      </c>
      <c r="H121" t="s">
        <v>811</v>
      </c>
      <c r="I121" s="3">
        <v>212386</v>
      </c>
    </row>
    <row r="122" spans="1:9" ht="12.75" outlineLevel="2">
      <c r="A122" s="13" t="s">
        <v>1210</v>
      </c>
      <c r="B122" t="s">
        <v>674</v>
      </c>
      <c r="C122" s="15" t="s">
        <v>647</v>
      </c>
      <c r="D122" t="s">
        <v>648</v>
      </c>
      <c r="E122" s="17">
        <v>16170</v>
      </c>
      <c r="F122" t="s">
        <v>675</v>
      </c>
      <c r="G122" t="s">
        <v>676</v>
      </c>
      <c r="H122" t="s">
        <v>811</v>
      </c>
      <c r="I122" s="3">
        <v>226923</v>
      </c>
    </row>
    <row r="123" spans="1:9" ht="12.75" outlineLevel="2">
      <c r="A123" s="13" t="s">
        <v>1215</v>
      </c>
      <c r="B123" t="s">
        <v>677</v>
      </c>
      <c r="C123" s="15" t="s">
        <v>647</v>
      </c>
      <c r="D123" t="s">
        <v>648</v>
      </c>
      <c r="E123" s="17">
        <v>10470</v>
      </c>
      <c r="F123" t="s">
        <v>652</v>
      </c>
      <c r="G123" t="s">
        <v>678</v>
      </c>
      <c r="H123" t="s">
        <v>811</v>
      </c>
      <c r="I123" s="3">
        <v>85452</v>
      </c>
    </row>
    <row r="124" spans="1:9" ht="12.75" outlineLevel="2">
      <c r="A124" s="13" t="s">
        <v>1218</v>
      </c>
      <c r="B124" t="s">
        <v>677</v>
      </c>
      <c r="C124" s="15" t="s">
        <v>647</v>
      </c>
      <c r="D124" t="s">
        <v>648</v>
      </c>
      <c r="E124" s="17">
        <v>10470</v>
      </c>
      <c r="F124" t="s">
        <v>652</v>
      </c>
      <c r="G124" t="s">
        <v>678</v>
      </c>
      <c r="H124" t="s">
        <v>811</v>
      </c>
      <c r="I124" s="3">
        <v>111120</v>
      </c>
    </row>
    <row r="125" spans="1:9" ht="12.75" outlineLevel="2">
      <c r="A125" s="13" t="s">
        <v>1221</v>
      </c>
      <c r="B125" t="s">
        <v>679</v>
      </c>
      <c r="C125" s="15" t="s">
        <v>647</v>
      </c>
      <c r="D125" t="s">
        <v>648</v>
      </c>
      <c r="E125" s="17">
        <v>5166</v>
      </c>
      <c r="F125" t="s">
        <v>680</v>
      </c>
      <c r="G125" t="s">
        <v>681</v>
      </c>
      <c r="H125" t="s">
        <v>824</v>
      </c>
      <c r="I125" s="3">
        <v>207620</v>
      </c>
    </row>
    <row r="126" spans="1:9" ht="12.75" outlineLevel="2">
      <c r="A126" s="13" t="s">
        <v>1225</v>
      </c>
      <c r="B126" t="s">
        <v>682</v>
      </c>
      <c r="C126" s="15" t="s">
        <v>647</v>
      </c>
      <c r="D126" t="s">
        <v>648</v>
      </c>
      <c r="E126" s="17">
        <v>10470</v>
      </c>
      <c r="F126" t="s">
        <v>652</v>
      </c>
      <c r="G126" t="s">
        <v>683</v>
      </c>
      <c r="H126" t="s">
        <v>824</v>
      </c>
      <c r="I126" s="3">
        <v>510633.5</v>
      </c>
    </row>
    <row r="127" spans="1:9" ht="12.75" outlineLevel="2">
      <c r="A127" s="13" t="s">
        <v>1228</v>
      </c>
      <c r="B127" t="s">
        <v>684</v>
      </c>
      <c r="C127" s="15" t="s">
        <v>647</v>
      </c>
      <c r="D127" t="s">
        <v>648</v>
      </c>
      <c r="E127" s="17">
        <v>15322</v>
      </c>
      <c r="F127" t="s">
        <v>685</v>
      </c>
      <c r="G127" t="s">
        <v>686</v>
      </c>
      <c r="H127" t="s">
        <v>824</v>
      </c>
      <c r="I127" s="3">
        <v>352964</v>
      </c>
    </row>
    <row r="128" spans="1:9" ht="12.75" outlineLevel="2">
      <c r="A128" s="13" t="s">
        <v>1229</v>
      </c>
      <c r="B128" t="s">
        <v>687</v>
      </c>
      <c r="C128" s="15" t="s">
        <v>647</v>
      </c>
      <c r="D128" t="s">
        <v>648</v>
      </c>
      <c r="E128" s="17">
        <v>6095</v>
      </c>
      <c r="F128" t="s">
        <v>688</v>
      </c>
      <c r="G128" t="s">
        <v>689</v>
      </c>
      <c r="H128" t="s">
        <v>824</v>
      </c>
      <c r="I128" s="3">
        <v>520419.9</v>
      </c>
    </row>
    <row r="129" spans="1:9" ht="12.75" outlineLevel="2">
      <c r="A129" s="13" t="s">
        <v>1233</v>
      </c>
      <c r="B129" t="s">
        <v>690</v>
      </c>
      <c r="C129" s="15" t="s">
        <v>647</v>
      </c>
      <c r="D129" t="s">
        <v>648</v>
      </c>
      <c r="E129" s="17">
        <v>6095</v>
      </c>
      <c r="F129" t="s">
        <v>688</v>
      </c>
      <c r="G129" t="s">
        <v>691</v>
      </c>
      <c r="H129" t="s">
        <v>1042</v>
      </c>
      <c r="I129" s="3">
        <v>67165</v>
      </c>
    </row>
    <row r="130" spans="1:9" ht="12.75" outlineLevel="2">
      <c r="A130" s="13" t="s">
        <v>1236</v>
      </c>
      <c r="B130" t="s">
        <v>692</v>
      </c>
      <c r="C130" s="15" t="s">
        <v>647</v>
      </c>
      <c r="D130" t="s">
        <v>648</v>
      </c>
      <c r="E130" s="17">
        <v>7814</v>
      </c>
      <c r="F130" t="s">
        <v>693</v>
      </c>
      <c r="G130" t="s">
        <v>694</v>
      </c>
      <c r="H130" t="s">
        <v>1050</v>
      </c>
      <c r="I130" s="3">
        <v>190636.5</v>
      </c>
    </row>
    <row r="131" spans="1:9" ht="12.75" outlineLevel="2">
      <c r="A131" s="13" t="s">
        <v>1241</v>
      </c>
      <c r="B131" t="s">
        <v>695</v>
      </c>
      <c r="C131" s="15" t="s">
        <v>647</v>
      </c>
      <c r="D131" t="s">
        <v>648</v>
      </c>
      <c r="E131" s="17">
        <v>18318</v>
      </c>
      <c r="F131" t="s">
        <v>696</v>
      </c>
      <c r="G131" t="s">
        <v>697</v>
      </c>
      <c r="H131" t="s">
        <v>1058</v>
      </c>
      <c r="I131" s="3">
        <v>74252</v>
      </c>
    </row>
    <row r="132" spans="1:9" ht="12.75" outlineLevel="2">
      <c r="A132" s="13" t="s">
        <v>1245</v>
      </c>
      <c r="B132" t="s">
        <v>698</v>
      </c>
      <c r="C132" s="15" t="s">
        <v>647</v>
      </c>
      <c r="D132" t="s">
        <v>648</v>
      </c>
      <c r="E132" s="17">
        <v>12295</v>
      </c>
      <c r="F132" t="s">
        <v>699</v>
      </c>
      <c r="G132" t="s">
        <v>700</v>
      </c>
      <c r="H132" t="s">
        <v>1091</v>
      </c>
      <c r="I132" s="3">
        <v>69550</v>
      </c>
    </row>
    <row r="133" spans="1:9" ht="12.75" outlineLevel="2">
      <c r="A133" s="13" t="s">
        <v>1249</v>
      </c>
      <c r="B133" t="s">
        <v>1786</v>
      </c>
      <c r="C133" s="15" t="s">
        <v>647</v>
      </c>
      <c r="D133" t="s">
        <v>648</v>
      </c>
      <c r="E133" s="17">
        <v>4628</v>
      </c>
      <c r="F133" t="s">
        <v>1787</v>
      </c>
      <c r="G133" t="s">
        <v>1788</v>
      </c>
      <c r="H133" t="s">
        <v>804</v>
      </c>
      <c r="I133" s="3">
        <v>93802</v>
      </c>
    </row>
    <row r="134" spans="1:9" ht="12.75" outlineLevel="2">
      <c r="A134" s="13" t="s">
        <v>1252</v>
      </c>
      <c r="B134" t="s">
        <v>1789</v>
      </c>
      <c r="C134" s="15" t="s">
        <v>647</v>
      </c>
      <c r="D134" t="s">
        <v>648</v>
      </c>
      <c r="E134" s="17">
        <v>4011</v>
      </c>
      <c r="F134" t="s">
        <v>1790</v>
      </c>
      <c r="G134" t="s">
        <v>1791</v>
      </c>
      <c r="H134" t="s">
        <v>804</v>
      </c>
      <c r="I134" s="3">
        <v>103596</v>
      </c>
    </row>
    <row r="135" spans="1:9" ht="12.75" outlineLevel="2">
      <c r="A135" s="13" t="s">
        <v>1256</v>
      </c>
      <c r="B135" t="s">
        <v>1792</v>
      </c>
      <c r="C135" s="15" t="s">
        <v>647</v>
      </c>
      <c r="D135" t="s">
        <v>648</v>
      </c>
      <c r="E135" s="17">
        <v>6095</v>
      </c>
      <c r="F135" t="s">
        <v>688</v>
      </c>
      <c r="G135" t="s">
        <v>1793</v>
      </c>
      <c r="H135" t="s">
        <v>868</v>
      </c>
      <c r="I135" s="3">
        <v>273296</v>
      </c>
    </row>
    <row r="136" spans="1:9" ht="12.75" outlineLevel="2">
      <c r="A136" s="13" t="s">
        <v>1259</v>
      </c>
      <c r="B136" t="s">
        <v>1794</v>
      </c>
      <c r="C136" s="15" t="s">
        <v>647</v>
      </c>
      <c r="D136" t="s">
        <v>648</v>
      </c>
      <c r="E136" s="17">
        <v>5168</v>
      </c>
      <c r="F136" t="s">
        <v>662</v>
      </c>
      <c r="G136" t="s">
        <v>1795</v>
      </c>
      <c r="H136" t="s">
        <v>868</v>
      </c>
      <c r="I136" s="3">
        <v>221135.4</v>
      </c>
    </row>
    <row r="137" spans="1:9" ht="12.75" outlineLevel="2">
      <c r="A137" s="13" t="s">
        <v>1263</v>
      </c>
      <c r="B137" t="s">
        <v>1796</v>
      </c>
      <c r="C137" s="15" t="s">
        <v>647</v>
      </c>
      <c r="D137" t="s">
        <v>648</v>
      </c>
      <c r="E137" s="17">
        <v>13068</v>
      </c>
      <c r="F137" t="s">
        <v>1797</v>
      </c>
      <c r="G137" t="s">
        <v>1798</v>
      </c>
      <c r="H137" t="s">
        <v>868</v>
      </c>
      <c r="I137" s="3">
        <v>131446</v>
      </c>
    </row>
    <row r="138" spans="1:9" ht="12.75" outlineLevel="2">
      <c r="A138" s="13" t="s">
        <v>1266</v>
      </c>
      <c r="B138" t="s">
        <v>1799</v>
      </c>
      <c r="C138" s="15" t="s">
        <v>647</v>
      </c>
      <c r="D138" t="s">
        <v>648</v>
      </c>
      <c r="E138" s="17">
        <v>4011</v>
      </c>
      <c r="F138" t="s">
        <v>1790</v>
      </c>
      <c r="G138" t="s">
        <v>1800</v>
      </c>
      <c r="H138" t="s">
        <v>868</v>
      </c>
      <c r="I138" s="3">
        <v>54400</v>
      </c>
    </row>
    <row r="139" spans="1:9" ht="12.75" outlineLevel="2">
      <c r="A139" s="13" t="s">
        <v>1271</v>
      </c>
      <c r="B139" t="s">
        <v>1801</v>
      </c>
      <c r="C139" s="15" t="s">
        <v>647</v>
      </c>
      <c r="D139" t="s">
        <v>648</v>
      </c>
      <c r="E139" s="17">
        <v>13068</v>
      </c>
      <c r="F139" t="s">
        <v>1797</v>
      </c>
      <c r="G139" t="s">
        <v>1802</v>
      </c>
      <c r="H139" t="s">
        <v>876</v>
      </c>
      <c r="I139" s="3">
        <v>314472</v>
      </c>
    </row>
    <row r="140" spans="1:9" ht="12.75" outlineLevel="2">
      <c r="A140" s="13" t="s">
        <v>1272</v>
      </c>
      <c r="B140" t="s">
        <v>1803</v>
      </c>
      <c r="C140" s="15" t="s">
        <v>647</v>
      </c>
      <c r="D140" t="s">
        <v>648</v>
      </c>
      <c r="E140" s="17">
        <v>13068</v>
      </c>
      <c r="F140" t="s">
        <v>1797</v>
      </c>
      <c r="G140" t="s">
        <v>1804</v>
      </c>
      <c r="H140" t="s">
        <v>876</v>
      </c>
      <c r="I140" s="3">
        <v>43807</v>
      </c>
    </row>
    <row r="141" spans="1:9" ht="12.75" outlineLevel="2">
      <c r="A141" s="13" t="s">
        <v>1276</v>
      </c>
      <c r="B141" t="s">
        <v>1805</v>
      </c>
      <c r="C141" s="15" t="s">
        <v>647</v>
      </c>
      <c r="D141" t="s">
        <v>648</v>
      </c>
      <c r="E141" s="17">
        <v>4628</v>
      </c>
      <c r="F141" t="s">
        <v>1787</v>
      </c>
      <c r="G141" t="s">
        <v>1806</v>
      </c>
      <c r="H141" t="s">
        <v>876</v>
      </c>
      <c r="I141" s="3">
        <v>60846</v>
      </c>
    </row>
    <row r="142" spans="1:9" ht="12.75" outlineLevel="2">
      <c r="A142" s="13" t="s">
        <v>1279</v>
      </c>
      <c r="B142" t="s">
        <v>708</v>
      </c>
      <c r="C142" s="15" t="s">
        <v>647</v>
      </c>
      <c r="D142" t="s">
        <v>648</v>
      </c>
      <c r="E142" s="17">
        <v>8779</v>
      </c>
      <c r="F142" t="s">
        <v>709</v>
      </c>
      <c r="G142" t="s">
        <v>710</v>
      </c>
      <c r="H142" t="s">
        <v>1214</v>
      </c>
      <c r="I142" s="3">
        <v>192556.5</v>
      </c>
    </row>
    <row r="143" spans="1:9" ht="12.75" outlineLevel="2">
      <c r="A143" s="13" t="s">
        <v>1283</v>
      </c>
      <c r="B143" t="s">
        <v>711</v>
      </c>
      <c r="C143" s="15" t="s">
        <v>647</v>
      </c>
      <c r="D143" t="s">
        <v>648</v>
      </c>
      <c r="E143" s="17">
        <v>8779</v>
      </c>
      <c r="F143" t="s">
        <v>709</v>
      </c>
      <c r="G143" t="s">
        <v>712</v>
      </c>
      <c r="H143" t="s">
        <v>1240</v>
      </c>
      <c r="I143" s="3">
        <v>375540.2</v>
      </c>
    </row>
    <row r="144" spans="1:9" ht="12.75" outlineLevel="2">
      <c r="A144" s="13" t="s">
        <v>1287</v>
      </c>
      <c r="B144" t="s">
        <v>713</v>
      </c>
      <c r="C144" s="15" t="s">
        <v>647</v>
      </c>
      <c r="D144" t="s">
        <v>648</v>
      </c>
      <c r="E144" s="17">
        <v>2223</v>
      </c>
      <c r="F144" t="s">
        <v>714</v>
      </c>
      <c r="G144" t="s">
        <v>715</v>
      </c>
      <c r="H144" t="s">
        <v>907</v>
      </c>
      <c r="I144" s="3">
        <v>343974.1</v>
      </c>
    </row>
    <row r="145" spans="1:9" ht="12.75" outlineLevel="2">
      <c r="A145" s="13" t="s">
        <v>1291</v>
      </c>
      <c r="B145" t="s">
        <v>716</v>
      </c>
      <c r="C145" s="15" t="s">
        <v>647</v>
      </c>
      <c r="D145" t="s">
        <v>648</v>
      </c>
      <c r="E145" s="17">
        <v>5168</v>
      </c>
      <c r="F145" t="s">
        <v>662</v>
      </c>
      <c r="G145" t="s">
        <v>717</v>
      </c>
      <c r="H145" t="s">
        <v>1270</v>
      </c>
      <c r="I145" s="3">
        <v>1024197.4</v>
      </c>
    </row>
    <row r="146" spans="1:9" ht="12.75" outlineLevel="2">
      <c r="A146" s="13" t="s">
        <v>1295</v>
      </c>
      <c r="B146" t="s">
        <v>718</v>
      </c>
      <c r="C146" s="15" t="s">
        <v>647</v>
      </c>
      <c r="D146" t="s">
        <v>648</v>
      </c>
      <c r="E146" s="17">
        <v>15322</v>
      </c>
      <c r="F146" t="s">
        <v>685</v>
      </c>
      <c r="G146" t="s">
        <v>719</v>
      </c>
      <c r="H146" t="s">
        <v>1270</v>
      </c>
      <c r="I146" s="3">
        <v>220989</v>
      </c>
    </row>
    <row r="147" spans="1:9" ht="12.75" outlineLevel="2">
      <c r="A147" s="13" t="s">
        <v>1299</v>
      </c>
      <c r="B147" t="s">
        <v>720</v>
      </c>
      <c r="C147" s="15" t="s">
        <v>647</v>
      </c>
      <c r="D147" t="s">
        <v>648</v>
      </c>
      <c r="E147" s="17">
        <v>10470</v>
      </c>
      <c r="F147" t="s">
        <v>652</v>
      </c>
      <c r="G147" t="s">
        <v>721</v>
      </c>
      <c r="H147" t="s">
        <v>831</v>
      </c>
      <c r="I147" s="3">
        <v>448285</v>
      </c>
    </row>
    <row r="148" spans="3:9" ht="12.75" outlineLevel="1">
      <c r="C148" s="18" t="s">
        <v>1744</v>
      </c>
      <c r="I148" s="3">
        <f>SUBTOTAL(9,I112:I147)</f>
        <v>7648534.8</v>
      </c>
    </row>
    <row r="149" spans="1:9" ht="12.75" outlineLevel="2">
      <c r="A149" s="13" t="s">
        <v>1302</v>
      </c>
      <c r="B149" t="s">
        <v>579</v>
      </c>
      <c r="C149" s="15" t="s">
        <v>580</v>
      </c>
      <c r="D149" t="s">
        <v>581</v>
      </c>
      <c r="E149" s="17">
        <v>5507</v>
      </c>
      <c r="F149" t="s">
        <v>582</v>
      </c>
      <c r="G149" t="s">
        <v>583</v>
      </c>
      <c r="H149" t="s">
        <v>838</v>
      </c>
      <c r="I149" s="3">
        <v>31126</v>
      </c>
    </row>
    <row r="150" spans="1:9" ht="12.75" outlineLevel="2">
      <c r="A150" s="13" t="s">
        <v>1306</v>
      </c>
      <c r="B150" t="s">
        <v>587</v>
      </c>
      <c r="C150" s="15" t="s">
        <v>580</v>
      </c>
      <c r="D150" t="s">
        <v>581</v>
      </c>
      <c r="E150" s="17">
        <v>6671</v>
      </c>
      <c r="F150" t="s">
        <v>588</v>
      </c>
      <c r="G150" t="s">
        <v>589</v>
      </c>
      <c r="H150" t="s">
        <v>811</v>
      </c>
      <c r="I150" s="3">
        <v>290031</v>
      </c>
    </row>
    <row r="151" spans="1:9" ht="12.75" outlineLevel="2">
      <c r="A151" s="13" t="s">
        <v>1310</v>
      </c>
      <c r="B151" t="s">
        <v>590</v>
      </c>
      <c r="C151" s="15" t="s">
        <v>580</v>
      </c>
      <c r="D151" t="s">
        <v>581</v>
      </c>
      <c r="E151" s="17">
        <v>3782</v>
      </c>
      <c r="F151" t="s">
        <v>1422</v>
      </c>
      <c r="G151" t="s">
        <v>591</v>
      </c>
      <c r="H151" t="s">
        <v>811</v>
      </c>
      <c r="I151" s="3">
        <v>46000</v>
      </c>
    </row>
    <row r="152" spans="1:9" ht="12.75" outlineLevel="2">
      <c r="A152" s="13" t="s">
        <v>1314</v>
      </c>
      <c r="B152" t="s">
        <v>592</v>
      </c>
      <c r="C152" s="15" t="s">
        <v>580</v>
      </c>
      <c r="D152" t="s">
        <v>581</v>
      </c>
      <c r="E152" s="17">
        <v>6794</v>
      </c>
      <c r="F152" t="s">
        <v>593</v>
      </c>
      <c r="G152" t="s">
        <v>594</v>
      </c>
      <c r="H152" t="s">
        <v>811</v>
      </c>
      <c r="I152" s="3">
        <v>32000</v>
      </c>
    </row>
    <row r="153" spans="1:9" ht="12.75" outlineLevel="2">
      <c r="A153" s="13" t="s">
        <v>1318</v>
      </c>
      <c r="B153" t="s">
        <v>595</v>
      </c>
      <c r="C153" s="15" t="s">
        <v>580</v>
      </c>
      <c r="D153" t="s">
        <v>581</v>
      </c>
      <c r="E153" s="17">
        <v>3015</v>
      </c>
      <c r="F153" t="s">
        <v>596</v>
      </c>
      <c r="G153" t="s">
        <v>597</v>
      </c>
      <c r="H153" t="s">
        <v>892</v>
      </c>
      <c r="I153" s="3">
        <v>159000</v>
      </c>
    </row>
    <row r="154" spans="1:9" ht="12.75" outlineLevel="2">
      <c r="A154" s="13" t="s">
        <v>1321</v>
      </c>
      <c r="B154" t="s">
        <v>598</v>
      </c>
      <c r="C154" s="15" t="s">
        <v>580</v>
      </c>
      <c r="D154" t="s">
        <v>581</v>
      </c>
      <c r="E154" s="17">
        <v>6794</v>
      </c>
      <c r="F154" t="s">
        <v>593</v>
      </c>
      <c r="G154" t="s">
        <v>599</v>
      </c>
      <c r="H154" t="s">
        <v>892</v>
      </c>
      <c r="I154" s="3">
        <v>217756</v>
      </c>
    </row>
    <row r="155" spans="1:9" ht="12.75" outlineLevel="2">
      <c r="A155" s="13" t="s">
        <v>1327</v>
      </c>
      <c r="B155" t="s">
        <v>600</v>
      </c>
      <c r="C155" s="15" t="s">
        <v>580</v>
      </c>
      <c r="D155" t="s">
        <v>581</v>
      </c>
      <c r="E155" s="17">
        <v>6671</v>
      </c>
      <c r="F155" t="s">
        <v>588</v>
      </c>
      <c r="G155" t="s">
        <v>601</v>
      </c>
      <c r="H155" t="s">
        <v>1050</v>
      </c>
      <c r="I155" s="3">
        <v>254000</v>
      </c>
    </row>
    <row r="156" spans="1:9" ht="12.75" outlineLevel="2">
      <c r="A156" s="13" t="s">
        <v>1331</v>
      </c>
      <c r="B156" t="s">
        <v>602</v>
      </c>
      <c r="C156" s="15" t="s">
        <v>580</v>
      </c>
      <c r="D156" t="s">
        <v>581</v>
      </c>
      <c r="E156" s="17">
        <v>18337</v>
      </c>
      <c r="F156" t="s">
        <v>603</v>
      </c>
      <c r="G156" t="s">
        <v>604</v>
      </c>
      <c r="H156" t="s">
        <v>1050</v>
      </c>
      <c r="I156" s="3">
        <v>30000</v>
      </c>
    </row>
    <row r="157" spans="1:9" ht="12.75" outlineLevel="2">
      <c r="A157" s="13" t="s">
        <v>1334</v>
      </c>
      <c r="B157" t="s">
        <v>605</v>
      </c>
      <c r="C157" s="15" t="s">
        <v>580</v>
      </c>
      <c r="D157" t="s">
        <v>581</v>
      </c>
      <c r="E157" s="17">
        <v>6671</v>
      </c>
      <c r="F157" t="s">
        <v>588</v>
      </c>
      <c r="G157" t="s">
        <v>606</v>
      </c>
      <c r="H157" t="s">
        <v>876</v>
      </c>
      <c r="I157" s="3">
        <v>42823.5</v>
      </c>
    </row>
    <row r="158" spans="1:9" ht="12.75" outlineLevel="2">
      <c r="A158" s="13" t="s">
        <v>1338</v>
      </c>
      <c r="B158" t="s">
        <v>607</v>
      </c>
      <c r="C158" s="15" t="s">
        <v>580</v>
      </c>
      <c r="D158" t="s">
        <v>581</v>
      </c>
      <c r="E158" s="17">
        <v>3782</v>
      </c>
      <c r="F158" t="s">
        <v>1422</v>
      </c>
      <c r="G158" t="s">
        <v>608</v>
      </c>
      <c r="H158" t="s">
        <v>1240</v>
      </c>
      <c r="I158" s="3">
        <v>317680</v>
      </c>
    </row>
    <row r="159" spans="1:9" ht="12.75" outlineLevel="2">
      <c r="A159" s="13" t="s">
        <v>1339</v>
      </c>
      <c r="B159" t="s">
        <v>609</v>
      </c>
      <c r="C159" s="15" t="s">
        <v>580</v>
      </c>
      <c r="D159" t="s">
        <v>581</v>
      </c>
      <c r="E159" s="17">
        <v>6794</v>
      </c>
      <c r="F159" t="s">
        <v>593</v>
      </c>
      <c r="G159" t="s">
        <v>610</v>
      </c>
      <c r="H159" t="s">
        <v>1240</v>
      </c>
      <c r="I159" s="3">
        <v>91146</v>
      </c>
    </row>
    <row r="160" spans="1:9" ht="12.75" outlineLevel="2">
      <c r="A160" s="13" t="s">
        <v>1345</v>
      </c>
      <c r="B160" t="s">
        <v>611</v>
      </c>
      <c r="C160" s="15" t="s">
        <v>580</v>
      </c>
      <c r="D160" t="s">
        <v>581</v>
      </c>
      <c r="E160" s="17">
        <v>3782</v>
      </c>
      <c r="F160" t="s">
        <v>1422</v>
      </c>
      <c r="G160" t="s">
        <v>612</v>
      </c>
      <c r="H160" t="s">
        <v>831</v>
      </c>
      <c r="I160" s="3">
        <v>539122</v>
      </c>
    </row>
    <row r="161" spans="1:9" ht="12.75" outlineLevel="2">
      <c r="A161" s="13" t="s">
        <v>1351</v>
      </c>
      <c r="B161" t="s">
        <v>613</v>
      </c>
      <c r="C161" s="15" t="s">
        <v>580</v>
      </c>
      <c r="D161" t="s">
        <v>581</v>
      </c>
      <c r="E161" s="17">
        <v>11191</v>
      </c>
      <c r="F161" t="s">
        <v>614</v>
      </c>
      <c r="G161" t="s">
        <v>615</v>
      </c>
      <c r="H161" t="s">
        <v>831</v>
      </c>
      <c r="I161" s="3">
        <v>695112.42</v>
      </c>
    </row>
    <row r="162" spans="1:9" ht="12.75" outlineLevel="2">
      <c r="A162" s="13" t="s">
        <v>1357</v>
      </c>
      <c r="B162" t="s">
        <v>616</v>
      </c>
      <c r="C162" s="15" t="s">
        <v>580</v>
      </c>
      <c r="D162" t="s">
        <v>581</v>
      </c>
      <c r="E162" s="17">
        <v>9479</v>
      </c>
      <c r="F162" t="s">
        <v>617</v>
      </c>
      <c r="G162" t="s">
        <v>618</v>
      </c>
      <c r="H162" t="s">
        <v>831</v>
      </c>
      <c r="I162" s="3">
        <v>146173</v>
      </c>
    </row>
    <row r="163" spans="3:9" ht="12.75" outlineLevel="1">
      <c r="C163" s="18" t="s">
        <v>1759</v>
      </c>
      <c r="I163" s="3">
        <f>SUBTOTAL(9,I149:I162)</f>
        <v>2891969.92</v>
      </c>
    </row>
    <row r="164" spans="1:9" ht="12.75" outlineLevel="2">
      <c r="A164" s="13" t="s">
        <v>1363</v>
      </c>
      <c r="B164" t="s">
        <v>619</v>
      </c>
      <c r="C164" s="15" t="s">
        <v>620</v>
      </c>
      <c r="D164" t="s">
        <v>621</v>
      </c>
      <c r="E164" s="17">
        <v>15413</v>
      </c>
      <c r="F164" t="s">
        <v>622</v>
      </c>
      <c r="G164" t="s">
        <v>623</v>
      </c>
      <c r="H164" t="s">
        <v>868</v>
      </c>
      <c r="I164" s="3">
        <v>7000</v>
      </c>
    </row>
    <row r="165" spans="3:9" ht="12.75" outlineLevel="1">
      <c r="C165" s="18" t="s">
        <v>1760</v>
      </c>
      <c r="I165" s="3">
        <f>SUBTOTAL(9,I164:I164)</f>
        <v>7000</v>
      </c>
    </row>
    <row r="166" spans="1:9" ht="12.75" outlineLevel="2">
      <c r="A166" s="13" t="s">
        <v>1367</v>
      </c>
      <c r="B166" t="s">
        <v>1496</v>
      </c>
      <c r="C166" s="15" t="s">
        <v>1497</v>
      </c>
      <c r="D166" t="s">
        <v>1498</v>
      </c>
      <c r="E166" s="17">
        <v>1577</v>
      </c>
      <c r="F166" t="s">
        <v>1499</v>
      </c>
      <c r="G166" t="s">
        <v>1500</v>
      </c>
      <c r="H166" t="s">
        <v>1214</v>
      </c>
      <c r="I166" s="3">
        <v>196757</v>
      </c>
    </row>
    <row r="167" spans="1:9" ht="12.75" outlineLevel="2">
      <c r="A167" s="13" t="s">
        <v>1371</v>
      </c>
      <c r="B167" t="s">
        <v>1502</v>
      </c>
      <c r="C167" s="15" t="s">
        <v>1497</v>
      </c>
      <c r="D167" t="s">
        <v>1498</v>
      </c>
      <c r="E167" s="17">
        <v>9168</v>
      </c>
      <c r="F167" t="s">
        <v>1503</v>
      </c>
      <c r="G167" t="s">
        <v>1504</v>
      </c>
      <c r="H167" t="s">
        <v>831</v>
      </c>
      <c r="I167" s="3">
        <v>304067</v>
      </c>
    </row>
    <row r="168" spans="3:9" ht="12.75" outlineLevel="1">
      <c r="C168" s="18" t="s">
        <v>1761</v>
      </c>
      <c r="I168" s="3">
        <f>SUBTOTAL(9,I166:I167)</f>
        <v>500824</v>
      </c>
    </row>
    <row r="169" spans="1:9" ht="12.75" outlineLevel="2">
      <c r="A169" s="13" t="s">
        <v>1375</v>
      </c>
      <c r="B169" t="s">
        <v>739</v>
      </c>
      <c r="C169" s="15" t="s">
        <v>740</v>
      </c>
      <c r="D169" t="s">
        <v>741</v>
      </c>
      <c r="E169" s="17">
        <v>807</v>
      </c>
      <c r="F169" t="s">
        <v>742</v>
      </c>
      <c r="G169" t="s">
        <v>745</v>
      </c>
      <c r="H169" t="s">
        <v>838</v>
      </c>
      <c r="I169" s="3">
        <v>446790.48</v>
      </c>
    </row>
    <row r="170" spans="3:9" ht="12.75" outlineLevel="1">
      <c r="C170" s="18" t="s">
        <v>1762</v>
      </c>
      <c r="I170" s="3">
        <f>SUBTOTAL(9,I169:I169)</f>
        <v>446790.48</v>
      </c>
    </row>
    <row r="171" spans="1:9" ht="12.75" outlineLevel="2">
      <c r="A171" s="13" t="s">
        <v>1379</v>
      </c>
      <c r="B171" t="s">
        <v>215</v>
      </c>
      <c r="C171" s="15" t="s">
        <v>216</v>
      </c>
      <c r="D171" t="s">
        <v>217</v>
      </c>
      <c r="E171" s="17">
        <v>12609</v>
      </c>
      <c r="F171" t="s">
        <v>218</v>
      </c>
      <c r="G171" t="s">
        <v>219</v>
      </c>
      <c r="H171" t="s">
        <v>824</v>
      </c>
      <c r="I171" s="3">
        <v>140322.2</v>
      </c>
    </row>
    <row r="172" spans="1:9" ht="12.75" outlineLevel="2">
      <c r="A172" s="13" t="s">
        <v>1385</v>
      </c>
      <c r="B172" t="s">
        <v>220</v>
      </c>
      <c r="C172" s="15" t="s">
        <v>216</v>
      </c>
      <c r="D172" t="s">
        <v>217</v>
      </c>
      <c r="E172" s="17">
        <v>10742</v>
      </c>
      <c r="F172" t="s">
        <v>221</v>
      </c>
      <c r="G172" t="s">
        <v>222</v>
      </c>
      <c r="H172" t="s">
        <v>838</v>
      </c>
      <c r="I172" s="3">
        <v>213662.76</v>
      </c>
    </row>
    <row r="173" spans="1:9" ht="12.75" outlineLevel="2">
      <c r="A173" s="13" t="s">
        <v>1389</v>
      </c>
      <c r="B173" t="s">
        <v>220</v>
      </c>
      <c r="C173" s="15" t="s">
        <v>216</v>
      </c>
      <c r="D173" t="s">
        <v>217</v>
      </c>
      <c r="E173" s="17">
        <v>10742</v>
      </c>
      <c r="F173" t="s">
        <v>221</v>
      </c>
      <c r="G173" t="s">
        <v>222</v>
      </c>
      <c r="H173" t="s">
        <v>838</v>
      </c>
      <c r="I173" s="3">
        <v>34360</v>
      </c>
    </row>
    <row r="174" spans="1:9" ht="12.75" outlineLevel="2">
      <c r="A174" s="13" t="s">
        <v>1393</v>
      </c>
      <c r="B174" t="s">
        <v>223</v>
      </c>
      <c r="C174" s="15" t="s">
        <v>216</v>
      </c>
      <c r="D174" t="s">
        <v>217</v>
      </c>
      <c r="E174" s="17">
        <v>2545</v>
      </c>
      <c r="F174" t="s">
        <v>224</v>
      </c>
      <c r="G174" t="s">
        <v>225</v>
      </c>
      <c r="H174" t="s">
        <v>838</v>
      </c>
      <c r="I174" s="3">
        <v>10500</v>
      </c>
    </row>
    <row r="175" spans="1:9" ht="12.75" outlineLevel="2">
      <c r="A175" s="13" t="s">
        <v>1397</v>
      </c>
      <c r="B175" t="s">
        <v>226</v>
      </c>
      <c r="C175" s="15" t="s">
        <v>216</v>
      </c>
      <c r="D175" t="s">
        <v>217</v>
      </c>
      <c r="E175" s="17">
        <v>5043</v>
      </c>
      <c r="F175" t="s">
        <v>227</v>
      </c>
      <c r="G175" t="s">
        <v>228</v>
      </c>
      <c r="H175" t="s">
        <v>811</v>
      </c>
      <c r="I175" s="3">
        <v>98000</v>
      </c>
    </row>
    <row r="176" spans="1:9" ht="12.75" outlineLevel="2">
      <c r="A176" s="13" t="s">
        <v>1401</v>
      </c>
      <c r="B176" t="s">
        <v>226</v>
      </c>
      <c r="C176" s="15" t="s">
        <v>216</v>
      </c>
      <c r="D176" t="s">
        <v>217</v>
      </c>
      <c r="E176" s="17">
        <v>5043</v>
      </c>
      <c r="F176" t="s">
        <v>227</v>
      </c>
      <c r="G176" t="s">
        <v>228</v>
      </c>
      <c r="H176" t="s">
        <v>811</v>
      </c>
      <c r="I176" s="3">
        <v>48840</v>
      </c>
    </row>
    <row r="177" spans="1:9" ht="12.75" outlineLevel="2">
      <c r="A177" s="13" t="s">
        <v>1405</v>
      </c>
      <c r="B177" t="s">
        <v>229</v>
      </c>
      <c r="C177" s="15" t="s">
        <v>216</v>
      </c>
      <c r="D177" t="s">
        <v>217</v>
      </c>
      <c r="E177" s="17">
        <v>10742</v>
      </c>
      <c r="F177" t="s">
        <v>221</v>
      </c>
      <c r="G177" t="s">
        <v>230</v>
      </c>
      <c r="H177" t="s">
        <v>1058</v>
      </c>
      <c r="I177" s="3">
        <v>179993.91</v>
      </c>
    </row>
    <row r="178" spans="1:9" ht="12.75" outlineLevel="2">
      <c r="A178" s="13" t="s">
        <v>1408</v>
      </c>
      <c r="B178" t="s">
        <v>231</v>
      </c>
      <c r="C178" s="15" t="s">
        <v>216</v>
      </c>
      <c r="D178" t="s">
        <v>217</v>
      </c>
      <c r="E178" s="17">
        <v>10268</v>
      </c>
      <c r="F178" t="s">
        <v>232</v>
      </c>
      <c r="G178" t="s">
        <v>233</v>
      </c>
      <c r="H178" t="s">
        <v>1058</v>
      </c>
      <c r="I178" s="3">
        <v>524286.3</v>
      </c>
    </row>
    <row r="179" spans="1:9" ht="12.75" outlineLevel="2">
      <c r="A179" s="13" t="s">
        <v>1412</v>
      </c>
      <c r="B179" t="s">
        <v>238</v>
      </c>
      <c r="C179" s="15" t="s">
        <v>216</v>
      </c>
      <c r="D179" t="s">
        <v>217</v>
      </c>
      <c r="E179" s="17">
        <v>1951</v>
      </c>
      <c r="F179" t="s">
        <v>239</v>
      </c>
      <c r="G179" t="s">
        <v>240</v>
      </c>
      <c r="H179" t="s">
        <v>868</v>
      </c>
      <c r="I179" s="3">
        <v>44776.4</v>
      </c>
    </row>
    <row r="180" spans="1:9" ht="12.75" outlineLevel="2">
      <c r="A180" s="13" t="s">
        <v>1416</v>
      </c>
      <c r="B180" t="s">
        <v>241</v>
      </c>
      <c r="C180" s="15" t="s">
        <v>216</v>
      </c>
      <c r="D180" t="s">
        <v>217</v>
      </c>
      <c r="E180" s="17">
        <v>1938</v>
      </c>
      <c r="F180" t="s">
        <v>242</v>
      </c>
      <c r="G180" t="s">
        <v>243</v>
      </c>
      <c r="H180" t="s">
        <v>868</v>
      </c>
      <c r="I180" s="3">
        <v>30297.2</v>
      </c>
    </row>
    <row r="181" spans="1:9" ht="12.75" outlineLevel="2">
      <c r="A181" s="13" t="s">
        <v>1420</v>
      </c>
      <c r="B181" t="s">
        <v>248</v>
      </c>
      <c r="C181" s="15" t="s">
        <v>216</v>
      </c>
      <c r="D181" t="s">
        <v>217</v>
      </c>
      <c r="E181" s="17">
        <v>12660</v>
      </c>
      <c r="F181" t="s">
        <v>249</v>
      </c>
      <c r="G181" t="s">
        <v>250</v>
      </c>
      <c r="H181" t="s">
        <v>907</v>
      </c>
      <c r="I181" s="3">
        <v>161724</v>
      </c>
    </row>
    <row r="182" spans="1:9" ht="12.75" outlineLevel="2">
      <c r="A182" s="13" t="s">
        <v>1424</v>
      </c>
      <c r="B182" t="s">
        <v>251</v>
      </c>
      <c r="C182" s="15" t="s">
        <v>216</v>
      </c>
      <c r="D182" t="s">
        <v>217</v>
      </c>
      <c r="E182" s="17">
        <v>14838</v>
      </c>
      <c r="F182" t="s">
        <v>252</v>
      </c>
      <c r="G182" t="s">
        <v>253</v>
      </c>
      <c r="H182" t="s">
        <v>1270</v>
      </c>
      <c r="I182" s="3">
        <v>327717</v>
      </c>
    </row>
    <row r="183" spans="1:9" ht="12.75" outlineLevel="2">
      <c r="A183" s="13" t="s">
        <v>1428</v>
      </c>
      <c r="B183" t="s">
        <v>254</v>
      </c>
      <c r="C183" s="15" t="s">
        <v>216</v>
      </c>
      <c r="D183" t="s">
        <v>217</v>
      </c>
      <c r="E183" s="17">
        <v>1951</v>
      </c>
      <c r="F183" t="s">
        <v>239</v>
      </c>
      <c r="G183" t="s">
        <v>255</v>
      </c>
      <c r="H183" t="s">
        <v>930</v>
      </c>
      <c r="I183" s="3">
        <v>321830.8</v>
      </c>
    </row>
    <row r="184" spans="1:9" ht="12.75" outlineLevel="2">
      <c r="A184" s="13" t="s">
        <v>1433</v>
      </c>
      <c r="B184" t="s">
        <v>256</v>
      </c>
      <c r="C184" s="15" t="s">
        <v>216</v>
      </c>
      <c r="D184" t="s">
        <v>217</v>
      </c>
      <c r="E184" s="17">
        <v>12609</v>
      </c>
      <c r="F184" t="s">
        <v>218</v>
      </c>
      <c r="G184" t="s">
        <v>257</v>
      </c>
      <c r="H184" t="s">
        <v>930</v>
      </c>
      <c r="I184" s="3">
        <v>77080</v>
      </c>
    </row>
    <row r="185" spans="3:9" ht="12.75" outlineLevel="1">
      <c r="C185" s="18" t="s">
        <v>1747</v>
      </c>
      <c r="I185" s="3">
        <f>SUBTOTAL(9,I171:I184)</f>
        <v>2213390.57</v>
      </c>
    </row>
    <row r="186" spans="1:9" ht="12.75" outlineLevel="2">
      <c r="A186" s="13" t="s">
        <v>1436</v>
      </c>
      <c r="B186" t="s">
        <v>367</v>
      </c>
      <c r="C186" s="15" t="s">
        <v>368</v>
      </c>
      <c r="D186" t="s">
        <v>369</v>
      </c>
      <c r="E186" s="17">
        <v>5896</v>
      </c>
      <c r="F186" t="s">
        <v>370</v>
      </c>
      <c r="G186" t="s">
        <v>371</v>
      </c>
      <c r="H186" t="s">
        <v>855</v>
      </c>
      <c r="I186" s="3">
        <v>34559.52</v>
      </c>
    </row>
    <row r="187" spans="1:9" ht="12.75" outlineLevel="2">
      <c r="A187" s="13" t="s">
        <v>1438</v>
      </c>
      <c r="B187" t="s">
        <v>372</v>
      </c>
      <c r="C187" s="15" t="s">
        <v>368</v>
      </c>
      <c r="D187" t="s">
        <v>369</v>
      </c>
      <c r="E187" s="17">
        <v>5896</v>
      </c>
      <c r="F187" t="s">
        <v>370</v>
      </c>
      <c r="G187" t="s">
        <v>373</v>
      </c>
      <c r="H187" t="s">
        <v>855</v>
      </c>
      <c r="I187" s="3">
        <v>182500</v>
      </c>
    </row>
    <row r="188" spans="1:9" ht="12.75" outlineLevel="2">
      <c r="A188" s="13" t="s">
        <v>1442</v>
      </c>
      <c r="B188" t="s">
        <v>374</v>
      </c>
      <c r="C188" s="15" t="s">
        <v>368</v>
      </c>
      <c r="D188" t="s">
        <v>369</v>
      </c>
      <c r="E188" s="17">
        <v>5896</v>
      </c>
      <c r="F188" t="s">
        <v>370</v>
      </c>
      <c r="G188" t="s">
        <v>375</v>
      </c>
      <c r="H188" t="s">
        <v>811</v>
      </c>
      <c r="I188" s="3">
        <v>22416</v>
      </c>
    </row>
    <row r="189" spans="1:9" ht="12.75" outlineLevel="2">
      <c r="A189" s="13" t="s">
        <v>1445</v>
      </c>
      <c r="B189" t="s">
        <v>378</v>
      </c>
      <c r="C189" s="15" t="s">
        <v>368</v>
      </c>
      <c r="D189" t="s">
        <v>369</v>
      </c>
      <c r="E189" s="17">
        <v>2272</v>
      </c>
      <c r="F189" t="s">
        <v>379</v>
      </c>
      <c r="G189" t="s">
        <v>380</v>
      </c>
      <c r="H189" t="s">
        <v>1240</v>
      </c>
      <c r="I189" s="3">
        <v>268881.71</v>
      </c>
    </row>
    <row r="190" spans="1:9" ht="12.75" outlineLevel="2">
      <c r="A190" s="13" t="s">
        <v>1449</v>
      </c>
      <c r="B190" t="s">
        <v>381</v>
      </c>
      <c r="C190" s="15" t="s">
        <v>368</v>
      </c>
      <c r="D190" t="s">
        <v>369</v>
      </c>
      <c r="E190" s="17">
        <v>5896</v>
      </c>
      <c r="F190" t="s">
        <v>370</v>
      </c>
      <c r="G190" t="s">
        <v>382</v>
      </c>
      <c r="H190" t="s">
        <v>831</v>
      </c>
      <c r="I190" s="3">
        <v>75247</v>
      </c>
    </row>
    <row r="191" spans="1:9" ht="12.75" outlineLevel="2">
      <c r="A191" s="13" t="s">
        <v>1452</v>
      </c>
      <c r="B191" t="s">
        <v>383</v>
      </c>
      <c r="C191" s="15" t="s">
        <v>368</v>
      </c>
      <c r="D191" t="s">
        <v>369</v>
      </c>
      <c r="E191" s="17">
        <v>12536</v>
      </c>
      <c r="F191" t="s">
        <v>384</v>
      </c>
      <c r="G191" t="s">
        <v>385</v>
      </c>
      <c r="H191" t="s">
        <v>831</v>
      </c>
      <c r="I191" s="3">
        <v>854721</v>
      </c>
    </row>
    <row r="192" spans="1:9" ht="12.75" outlineLevel="2">
      <c r="A192" s="13" t="s">
        <v>1455</v>
      </c>
      <c r="B192" t="s">
        <v>386</v>
      </c>
      <c r="C192" s="15" t="s">
        <v>368</v>
      </c>
      <c r="D192" t="s">
        <v>369</v>
      </c>
      <c r="E192" s="17">
        <v>16324</v>
      </c>
      <c r="F192" t="s">
        <v>387</v>
      </c>
      <c r="G192" t="s">
        <v>388</v>
      </c>
      <c r="H192" t="s">
        <v>831</v>
      </c>
      <c r="I192" s="3">
        <v>276697</v>
      </c>
    </row>
    <row r="193" spans="3:9" ht="12.75" outlineLevel="1">
      <c r="C193" s="18" t="s">
        <v>1748</v>
      </c>
      <c r="I193" s="3">
        <f>SUBTOTAL(9,I186:I192)</f>
        <v>1715022.23</v>
      </c>
    </row>
    <row r="194" spans="1:9" ht="12.75" outlineLevel="2">
      <c r="A194" s="13" t="s">
        <v>1458</v>
      </c>
      <c r="B194" t="s">
        <v>515</v>
      </c>
      <c r="C194" s="15" t="s">
        <v>505</v>
      </c>
      <c r="D194" t="s">
        <v>506</v>
      </c>
      <c r="E194" s="17">
        <v>732</v>
      </c>
      <c r="F194" t="s">
        <v>516</v>
      </c>
      <c r="G194" t="s">
        <v>517</v>
      </c>
      <c r="H194" t="s">
        <v>811</v>
      </c>
      <c r="I194" s="3">
        <v>310044.4</v>
      </c>
    </row>
    <row r="195" spans="1:9" ht="12.75" outlineLevel="2">
      <c r="A195" s="13" t="s">
        <v>1462</v>
      </c>
      <c r="B195" t="s">
        <v>518</v>
      </c>
      <c r="C195" s="15" t="s">
        <v>505</v>
      </c>
      <c r="D195" t="s">
        <v>506</v>
      </c>
      <c r="E195" s="17">
        <v>738</v>
      </c>
      <c r="F195" t="s">
        <v>1231</v>
      </c>
      <c r="G195" t="s">
        <v>519</v>
      </c>
      <c r="H195" t="s">
        <v>811</v>
      </c>
      <c r="I195" s="3">
        <v>96227</v>
      </c>
    </row>
    <row r="196" spans="1:9" ht="12.75" outlineLevel="2">
      <c r="A196" s="13" t="s">
        <v>1466</v>
      </c>
      <c r="B196" t="s">
        <v>518</v>
      </c>
      <c r="C196" s="15" t="s">
        <v>505</v>
      </c>
      <c r="D196" t="s">
        <v>506</v>
      </c>
      <c r="E196" s="17">
        <v>738</v>
      </c>
      <c r="F196" t="s">
        <v>1231</v>
      </c>
      <c r="G196" t="s">
        <v>519</v>
      </c>
      <c r="H196" t="s">
        <v>811</v>
      </c>
      <c r="I196" s="3">
        <v>276044.6</v>
      </c>
    </row>
    <row r="197" spans="1:9" ht="12.75" outlineLevel="2">
      <c r="A197" s="13" t="s">
        <v>1469</v>
      </c>
      <c r="B197" t="s">
        <v>1368</v>
      </c>
      <c r="C197" s="15" t="s">
        <v>505</v>
      </c>
      <c r="D197" t="s">
        <v>506</v>
      </c>
      <c r="E197" s="17">
        <v>9788</v>
      </c>
      <c r="F197" t="s">
        <v>1369</v>
      </c>
      <c r="G197" t="s">
        <v>1370</v>
      </c>
      <c r="H197" t="s">
        <v>868</v>
      </c>
      <c r="I197" s="3">
        <v>31898</v>
      </c>
    </row>
    <row r="198" spans="1:9" ht="12.75" outlineLevel="2">
      <c r="A198" s="13" t="s">
        <v>1473</v>
      </c>
      <c r="B198" t="s">
        <v>535</v>
      </c>
      <c r="C198" s="15" t="s">
        <v>505</v>
      </c>
      <c r="D198" t="s">
        <v>506</v>
      </c>
      <c r="E198" s="17">
        <v>11766</v>
      </c>
      <c r="F198" t="s">
        <v>536</v>
      </c>
      <c r="G198" t="s">
        <v>537</v>
      </c>
      <c r="H198" t="s">
        <v>842</v>
      </c>
      <c r="I198" s="3">
        <v>440606</v>
      </c>
    </row>
    <row r="199" spans="1:9" ht="12.75" outlineLevel="2">
      <c r="A199" s="13" t="s">
        <v>1477</v>
      </c>
      <c r="B199" t="s">
        <v>538</v>
      </c>
      <c r="C199" s="15" t="s">
        <v>505</v>
      </c>
      <c r="D199" t="s">
        <v>506</v>
      </c>
      <c r="E199" s="17">
        <v>2665</v>
      </c>
      <c r="F199" t="s">
        <v>539</v>
      </c>
      <c r="G199" t="s">
        <v>540</v>
      </c>
      <c r="H199" t="s">
        <v>1214</v>
      </c>
      <c r="I199" s="3">
        <v>115219.2</v>
      </c>
    </row>
    <row r="200" spans="1:9" ht="12.75" outlineLevel="2">
      <c r="A200" s="13" t="s">
        <v>1480</v>
      </c>
      <c r="B200" t="s">
        <v>1230</v>
      </c>
      <c r="C200" s="15" t="s">
        <v>505</v>
      </c>
      <c r="D200" t="s">
        <v>506</v>
      </c>
      <c r="E200" s="17">
        <v>738</v>
      </c>
      <c r="F200" t="s">
        <v>1231</v>
      </c>
      <c r="G200" t="s">
        <v>1232</v>
      </c>
      <c r="H200" t="s">
        <v>1214</v>
      </c>
      <c r="I200" s="3">
        <v>314429.4</v>
      </c>
    </row>
    <row r="201" spans="3:9" ht="12.75" outlineLevel="1">
      <c r="C201" s="18" t="s">
        <v>1751</v>
      </c>
      <c r="I201" s="3">
        <f>SUBTOTAL(9,I194:I200)</f>
        <v>1584468.6</v>
      </c>
    </row>
    <row r="202" spans="1:9" ht="12.75" outlineLevel="2">
      <c r="A202" s="13" t="s">
        <v>1481</v>
      </c>
      <c r="B202" t="s">
        <v>833</v>
      </c>
      <c r="C202" s="15" t="s">
        <v>834</v>
      </c>
      <c r="D202" t="s">
        <v>835</v>
      </c>
      <c r="E202" s="17">
        <v>21777</v>
      </c>
      <c r="F202" t="s">
        <v>836</v>
      </c>
      <c r="G202" t="s">
        <v>837</v>
      </c>
      <c r="H202" t="s">
        <v>838</v>
      </c>
      <c r="I202" s="3">
        <v>92702</v>
      </c>
    </row>
    <row r="203" spans="1:9" ht="12.75" outlineLevel="2">
      <c r="A203" s="13" t="s">
        <v>1485</v>
      </c>
      <c r="B203" t="s">
        <v>840</v>
      </c>
      <c r="C203" s="15" t="s">
        <v>834</v>
      </c>
      <c r="D203" t="s">
        <v>835</v>
      </c>
      <c r="E203" s="17">
        <v>21777</v>
      </c>
      <c r="F203" t="s">
        <v>836</v>
      </c>
      <c r="G203" t="s">
        <v>841</v>
      </c>
      <c r="H203" t="s">
        <v>842</v>
      </c>
      <c r="I203" s="3">
        <v>643860</v>
      </c>
    </row>
    <row r="204" spans="3:9" ht="12.75" outlineLevel="1">
      <c r="C204" s="18" t="s">
        <v>1763</v>
      </c>
      <c r="I204" s="3">
        <f>SUBTOTAL(9,I202:I203)</f>
        <v>736562</v>
      </c>
    </row>
    <row r="205" spans="1:9" ht="12.75" outlineLevel="2">
      <c r="A205" s="13" t="s">
        <v>1491</v>
      </c>
      <c r="B205" t="s">
        <v>902</v>
      </c>
      <c r="C205" s="15" t="s">
        <v>903</v>
      </c>
      <c r="D205" t="s">
        <v>904</v>
      </c>
      <c r="E205" s="17">
        <v>4378</v>
      </c>
      <c r="F205" t="s">
        <v>905</v>
      </c>
      <c r="G205" t="s">
        <v>906</v>
      </c>
      <c r="H205" t="s">
        <v>907</v>
      </c>
      <c r="I205" s="3">
        <v>148226</v>
      </c>
    </row>
    <row r="206" spans="3:9" ht="12.75" outlineLevel="1">
      <c r="C206" s="18" t="s">
        <v>1764</v>
      </c>
      <c r="I206" s="3">
        <f>SUBTOTAL(9,I205:I205)</f>
        <v>148226</v>
      </c>
    </row>
    <row r="207" spans="1:9" ht="12.75" outlineLevel="2">
      <c r="A207" s="13" t="s">
        <v>1495</v>
      </c>
      <c r="B207" t="s">
        <v>819</v>
      </c>
      <c r="C207" s="15" t="s">
        <v>820</v>
      </c>
      <c r="D207" t="s">
        <v>821</v>
      </c>
      <c r="E207" s="17">
        <v>13685</v>
      </c>
      <c r="F207" t="s">
        <v>822</v>
      </c>
      <c r="G207" t="s">
        <v>823</v>
      </c>
      <c r="H207" t="s">
        <v>824</v>
      </c>
      <c r="I207" s="3">
        <v>159248</v>
      </c>
    </row>
    <row r="208" spans="3:9" ht="12.75" outlineLevel="1">
      <c r="C208" s="18" t="s">
        <v>1765</v>
      </c>
      <c r="I208" s="3">
        <f>SUBTOTAL(9,I207:I207)</f>
        <v>159248</v>
      </c>
    </row>
    <row r="209" spans="1:9" ht="12.75" outlineLevel="2">
      <c r="A209" s="13" t="s">
        <v>1501</v>
      </c>
      <c r="B209" t="s">
        <v>1506</v>
      </c>
      <c r="C209" s="15" t="s">
        <v>1507</v>
      </c>
      <c r="D209" t="s">
        <v>1508</v>
      </c>
      <c r="E209" s="17">
        <v>6963</v>
      </c>
      <c r="F209" t="s">
        <v>1509</v>
      </c>
      <c r="G209" t="s">
        <v>1510</v>
      </c>
      <c r="H209" t="s">
        <v>831</v>
      </c>
      <c r="I209" s="3">
        <v>407910</v>
      </c>
    </row>
    <row r="210" spans="3:9" ht="12.75" outlineLevel="1">
      <c r="C210" s="18" t="s">
        <v>1766</v>
      </c>
      <c r="I210" s="3">
        <f>SUBTOTAL(9,I209:I209)</f>
        <v>407910</v>
      </c>
    </row>
    <row r="211" ht="12.75" outlineLevel="1">
      <c r="I211" s="8"/>
    </row>
    <row r="212" spans="3:9" ht="12.75" outlineLevel="1">
      <c r="C212" s="18" t="s">
        <v>1754</v>
      </c>
      <c r="I212" s="8">
        <f>SUBTOTAL(9,I2:I211)</f>
        <v>35114743.11</v>
      </c>
    </row>
  </sheetData>
  <printOptions/>
  <pageMargins left="0.75" right="0.75" top="0.984251968503937" bottom="0.984251968503937" header="0" footer="0"/>
  <pageSetup horizontalDpi="600" verticalDpi="600" orientation="landscape" paperSize="9" scale="90" r:id="rId1"/>
  <headerFooter alignWithMargins="0">
    <oddHeader xml:space="preserve">&amp;C
Pregled financiranja dvostranskega projektnega sodelovanja 2004, tehniške vede </oddHeader>
    <oddFooter>&amp;CJavna agencija za raziskovalno dejavnost Republike Slovenije</oddFooter>
  </headerFooter>
</worksheet>
</file>

<file path=xl/worksheets/sheet3.xml><?xml version="1.0" encoding="utf-8"?>
<worksheet xmlns="http://schemas.openxmlformats.org/spreadsheetml/2006/main" xmlns:r="http://schemas.openxmlformats.org/officeDocument/2006/relationships">
  <sheetPr>
    <tabColor indexed="10"/>
  </sheetPr>
  <dimension ref="A1:I39"/>
  <sheetViews>
    <sheetView workbookViewId="0" topLeftCell="A1">
      <selection activeCell="A1" sqref="A1"/>
    </sheetView>
  </sheetViews>
  <sheetFormatPr defaultColWidth="9.00390625" defaultRowHeight="12.75" outlineLevelRow="2"/>
  <cols>
    <col min="1" max="1" width="8.375" style="13" customWidth="1"/>
    <col min="2" max="2" width="16.75390625" style="0" customWidth="1"/>
    <col min="3" max="3" width="9.125" style="15" customWidth="1"/>
    <col min="4" max="4" width="34.625" style="0" customWidth="1"/>
    <col min="5" max="5" width="13.00390625" style="17" customWidth="1"/>
    <col min="6" max="6" width="19.00390625" style="0" customWidth="1"/>
    <col min="7" max="7" width="28.25390625" style="0" customWidth="1"/>
    <col min="8" max="8" width="13.25390625" style="0" customWidth="1"/>
    <col min="9" max="9" width="16.75390625" style="0" customWidth="1"/>
  </cols>
  <sheetData>
    <row r="1" spans="1:9" ht="17.25" customHeight="1">
      <c r="A1" s="12" t="s">
        <v>789</v>
      </c>
      <c r="B1" s="1" t="s">
        <v>790</v>
      </c>
      <c r="C1" s="14" t="s">
        <v>791</v>
      </c>
      <c r="D1" s="1" t="s">
        <v>792</v>
      </c>
      <c r="E1" s="16" t="s">
        <v>793</v>
      </c>
      <c r="F1" s="1" t="s">
        <v>794</v>
      </c>
      <c r="G1" s="1" t="s">
        <v>795</v>
      </c>
      <c r="H1" s="1" t="s">
        <v>796</v>
      </c>
      <c r="I1" s="19" t="s">
        <v>797</v>
      </c>
    </row>
    <row r="2" spans="1:9" ht="12.75" outlineLevel="2">
      <c r="A2" s="13" t="s">
        <v>798</v>
      </c>
      <c r="B2" t="s">
        <v>1047</v>
      </c>
      <c r="C2" s="15" t="s">
        <v>910</v>
      </c>
      <c r="D2" t="s">
        <v>911</v>
      </c>
      <c r="E2" s="17">
        <v>1290</v>
      </c>
      <c r="F2" t="s">
        <v>1048</v>
      </c>
      <c r="G2" t="s">
        <v>1049</v>
      </c>
      <c r="H2" t="s">
        <v>1050</v>
      </c>
      <c r="I2" s="3">
        <v>82292</v>
      </c>
    </row>
    <row r="3" spans="1:9" ht="12.75" outlineLevel="2">
      <c r="A3" s="13" t="s">
        <v>805</v>
      </c>
      <c r="B3" t="s">
        <v>1089</v>
      </c>
      <c r="C3" s="15" t="s">
        <v>910</v>
      </c>
      <c r="D3" t="s">
        <v>911</v>
      </c>
      <c r="E3" s="17">
        <v>1411</v>
      </c>
      <c r="F3" t="s">
        <v>949</v>
      </c>
      <c r="G3" t="s">
        <v>1090</v>
      </c>
      <c r="H3" t="s">
        <v>1091</v>
      </c>
      <c r="I3" s="3">
        <v>77013.5</v>
      </c>
    </row>
    <row r="4" spans="1:9" ht="12.75" outlineLevel="2">
      <c r="A4" s="13" t="s">
        <v>812</v>
      </c>
      <c r="B4" t="s">
        <v>1219</v>
      </c>
      <c r="C4" s="15" t="s">
        <v>910</v>
      </c>
      <c r="D4" t="s">
        <v>911</v>
      </c>
      <c r="E4" s="17">
        <v>3219</v>
      </c>
      <c r="F4" t="s">
        <v>978</v>
      </c>
      <c r="G4" t="s">
        <v>1220</v>
      </c>
      <c r="H4" t="s">
        <v>1214</v>
      </c>
      <c r="I4" s="3">
        <v>561312.94</v>
      </c>
    </row>
    <row r="5" spans="3:9" ht="12.75" outlineLevel="1">
      <c r="C5" s="18" t="s">
        <v>1726</v>
      </c>
      <c r="I5" s="3">
        <f>SUBTOTAL(9,I2:I4)</f>
        <v>720618.44</v>
      </c>
    </row>
    <row r="6" spans="1:9" ht="12.75" outlineLevel="2">
      <c r="A6" s="13" t="s">
        <v>817</v>
      </c>
      <c r="B6" t="s">
        <v>704</v>
      </c>
      <c r="C6" s="15" t="s">
        <v>705</v>
      </c>
      <c r="D6" t="s">
        <v>706</v>
      </c>
      <c r="E6" s="17">
        <v>8800</v>
      </c>
      <c r="F6" t="s">
        <v>707</v>
      </c>
      <c r="G6" t="s">
        <v>43</v>
      </c>
      <c r="H6" t="s">
        <v>1058</v>
      </c>
      <c r="I6" s="3">
        <v>228898.08</v>
      </c>
    </row>
    <row r="7" spans="3:9" ht="12.75" outlineLevel="1">
      <c r="C7" s="18" t="s">
        <v>1757</v>
      </c>
      <c r="I7" s="3">
        <f>SUBTOTAL(9,I6:I6)</f>
        <v>228898.08</v>
      </c>
    </row>
    <row r="8" spans="1:9" ht="12.75" outlineLevel="2">
      <c r="A8" s="13" t="s">
        <v>818</v>
      </c>
      <c r="B8" t="s">
        <v>1340</v>
      </c>
      <c r="C8" s="15" t="s">
        <v>1341</v>
      </c>
      <c r="D8" t="s">
        <v>1342</v>
      </c>
      <c r="E8" s="17">
        <v>2698</v>
      </c>
      <c r="F8" t="s">
        <v>1343</v>
      </c>
      <c r="G8" t="s">
        <v>1344</v>
      </c>
      <c r="H8" t="s">
        <v>1042</v>
      </c>
      <c r="I8" s="3">
        <v>171595.75</v>
      </c>
    </row>
    <row r="9" spans="3:9" ht="12.75" outlineLevel="1">
      <c r="C9" s="18" t="s">
        <v>1767</v>
      </c>
      <c r="I9" s="3">
        <f>SUBTOTAL(9,I8:I8)</f>
        <v>171595.75</v>
      </c>
    </row>
    <row r="10" spans="1:9" ht="12.75" outlineLevel="2">
      <c r="A10" s="13" t="s">
        <v>825</v>
      </c>
      <c r="B10" t="s">
        <v>23</v>
      </c>
      <c r="C10" s="15" t="s">
        <v>24</v>
      </c>
      <c r="D10" t="s">
        <v>25</v>
      </c>
      <c r="E10" s="17">
        <v>5236</v>
      </c>
      <c r="F10" t="s">
        <v>26</v>
      </c>
      <c r="G10" t="s">
        <v>27</v>
      </c>
      <c r="H10" t="s">
        <v>962</v>
      </c>
      <c r="I10" s="3">
        <v>144539</v>
      </c>
    </row>
    <row r="11" spans="3:9" ht="12.75" outlineLevel="1">
      <c r="C11" s="18" t="s">
        <v>1768</v>
      </c>
      <c r="I11" s="3">
        <f>SUBTOTAL(9,I10:I10)</f>
        <v>144539</v>
      </c>
    </row>
    <row r="12" spans="1:9" ht="12.75" outlineLevel="2">
      <c r="A12" s="13" t="s">
        <v>832</v>
      </c>
      <c r="B12" t="s">
        <v>1645</v>
      </c>
      <c r="C12" s="15" t="s">
        <v>1646</v>
      </c>
      <c r="D12" t="s">
        <v>1647</v>
      </c>
      <c r="E12" s="17">
        <v>10458</v>
      </c>
      <c r="F12" t="s">
        <v>1648</v>
      </c>
      <c r="G12" t="s">
        <v>1649</v>
      </c>
      <c r="H12" t="s">
        <v>838</v>
      </c>
      <c r="I12" s="3">
        <v>42576</v>
      </c>
    </row>
    <row r="13" spans="1:9" ht="12.75" outlineLevel="2">
      <c r="A13" s="13" t="s">
        <v>839</v>
      </c>
      <c r="B13" t="s">
        <v>1650</v>
      </c>
      <c r="C13" s="15" t="s">
        <v>1646</v>
      </c>
      <c r="D13" t="s">
        <v>1647</v>
      </c>
      <c r="E13" s="17">
        <v>2355</v>
      </c>
      <c r="F13" t="s">
        <v>1651</v>
      </c>
      <c r="G13" t="s">
        <v>1652</v>
      </c>
      <c r="H13" t="s">
        <v>838</v>
      </c>
      <c r="I13" s="3">
        <v>211550</v>
      </c>
    </row>
    <row r="14" spans="1:9" ht="12.75" outlineLevel="2">
      <c r="A14" s="13" t="s">
        <v>843</v>
      </c>
      <c r="B14" t="s">
        <v>1653</v>
      </c>
      <c r="C14" s="15" t="s">
        <v>1646</v>
      </c>
      <c r="D14" t="s">
        <v>1647</v>
      </c>
      <c r="E14" s="17">
        <v>15149</v>
      </c>
      <c r="F14" t="s">
        <v>1654</v>
      </c>
      <c r="G14" t="s">
        <v>1655</v>
      </c>
      <c r="H14" t="s">
        <v>838</v>
      </c>
      <c r="I14" s="3">
        <v>47952</v>
      </c>
    </row>
    <row r="15" spans="1:9" ht="12.75" outlineLevel="2">
      <c r="A15" s="13" t="s">
        <v>849</v>
      </c>
      <c r="B15" t="s">
        <v>1653</v>
      </c>
      <c r="C15" s="15" t="s">
        <v>1646</v>
      </c>
      <c r="D15" t="s">
        <v>1647</v>
      </c>
      <c r="E15" s="17">
        <v>15149</v>
      </c>
      <c r="F15" t="s">
        <v>1654</v>
      </c>
      <c r="G15" t="s">
        <v>1655</v>
      </c>
      <c r="H15" t="s">
        <v>838</v>
      </c>
      <c r="I15" s="3">
        <v>64000</v>
      </c>
    </row>
    <row r="16" spans="1:9" ht="12.75" outlineLevel="2">
      <c r="A16" s="13" t="s">
        <v>856</v>
      </c>
      <c r="B16" t="s">
        <v>1656</v>
      </c>
      <c r="C16" s="15" t="s">
        <v>1646</v>
      </c>
      <c r="D16" t="s">
        <v>1647</v>
      </c>
      <c r="E16" s="17">
        <v>4917</v>
      </c>
      <c r="F16" t="s">
        <v>1657</v>
      </c>
      <c r="G16" t="s">
        <v>1658</v>
      </c>
      <c r="H16" t="s">
        <v>1091</v>
      </c>
      <c r="I16" s="3">
        <v>171838.96</v>
      </c>
    </row>
    <row r="17" spans="1:9" ht="12.75" outlineLevel="2">
      <c r="A17" s="13" t="s">
        <v>860</v>
      </c>
      <c r="B17" t="s">
        <v>1659</v>
      </c>
      <c r="C17" s="15" t="s">
        <v>1646</v>
      </c>
      <c r="D17" t="s">
        <v>1647</v>
      </c>
      <c r="E17" s="17">
        <v>5380</v>
      </c>
      <c r="F17" t="s">
        <v>1660</v>
      </c>
      <c r="G17" t="s">
        <v>1661</v>
      </c>
      <c r="H17" t="s">
        <v>868</v>
      </c>
      <c r="I17" s="3">
        <v>66320</v>
      </c>
    </row>
    <row r="18" spans="1:9" ht="12.75" outlineLevel="2">
      <c r="A18" s="13" t="s">
        <v>864</v>
      </c>
      <c r="B18" t="s">
        <v>1662</v>
      </c>
      <c r="C18" s="15" t="s">
        <v>1646</v>
      </c>
      <c r="D18" t="s">
        <v>1647</v>
      </c>
      <c r="E18" s="17">
        <v>14502</v>
      </c>
      <c r="F18" t="s">
        <v>1663</v>
      </c>
      <c r="G18" t="s">
        <v>1664</v>
      </c>
      <c r="H18" t="s">
        <v>1214</v>
      </c>
      <c r="I18" s="3">
        <v>66320</v>
      </c>
    </row>
    <row r="19" spans="3:9" ht="12.75" outlineLevel="1">
      <c r="C19" s="18" t="s">
        <v>1769</v>
      </c>
      <c r="I19" s="3">
        <f>SUBTOTAL(9,I12:I18)</f>
        <v>670556.96</v>
      </c>
    </row>
    <row r="20" spans="1:9" ht="12.75" outlineLevel="2">
      <c r="A20" s="13" t="s">
        <v>869</v>
      </c>
      <c r="B20" t="s">
        <v>463</v>
      </c>
      <c r="C20" s="15" t="s">
        <v>464</v>
      </c>
      <c r="D20" t="s">
        <v>465</v>
      </c>
      <c r="E20" s="17">
        <v>2740</v>
      </c>
      <c r="F20" t="s">
        <v>466</v>
      </c>
      <c r="G20" t="s">
        <v>467</v>
      </c>
      <c r="H20" t="s">
        <v>838</v>
      </c>
      <c r="I20" s="3">
        <v>35000</v>
      </c>
    </row>
    <row r="21" spans="1:9" ht="12.75" outlineLevel="2">
      <c r="A21" s="13" t="s">
        <v>872</v>
      </c>
      <c r="B21" t="s">
        <v>471</v>
      </c>
      <c r="C21" s="15" t="s">
        <v>464</v>
      </c>
      <c r="D21" t="s">
        <v>465</v>
      </c>
      <c r="E21" s="17">
        <v>5329</v>
      </c>
      <c r="F21" t="s">
        <v>472</v>
      </c>
      <c r="G21" t="s">
        <v>473</v>
      </c>
      <c r="H21" t="s">
        <v>811</v>
      </c>
      <c r="I21" s="3">
        <v>468862</v>
      </c>
    </row>
    <row r="22" spans="1:9" ht="12.75" outlineLevel="2">
      <c r="A22" s="13" t="s">
        <v>877</v>
      </c>
      <c r="B22" t="s">
        <v>474</v>
      </c>
      <c r="C22" s="15" t="s">
        <v>464</v>
      </c>
      <c r="D22" t="s">
        <v>465</v>
      </c>
      <c r="E22" s="17">
        <v>15312</v>
      </c>
      <c r="F22" t="s">
        <v>475</v>
      </c>
      <c r="G22" t="s">
        <v>476</v>
      </c>
      <c r="H22" t="s">
        <v>824</v>
      </c>
      <c r="I22" s="3">
        <v>113551</v>
      </c>
    </row>
    <row r="23" spans="1:9" ht="12.75" outlineLevel="2">
      <c r="A23" s="13" t="s">
        <v>882</v>
      </c>
      <c r="B23" t="s">
        <v>480</v>
      </c>
      <c r="C23" s="15" t="s">
        <v>464</v>
      </c>
      <c r="D23" t="s">
        <v>465</v>
      </c>
      <c r="E23" s="17">
        <v>9154</v>
      </c>
      <c r="F23" t="s">
        <v>481</v>
      </c>
      <c r="G23" t="s">
        <v>482</v>
      </c>
      <c r="H23" t="s">
        <v>1091</v>
      </c>
      <c r="I23" s="3">
        <v>66551</v>
      </c>
    </row>
    <row r="24" spans="1:9" ht="12.75" outlineLevel="2">
      <c r="A24" s="13" t="s">
        <v>888</v>
      </c>
      <c r="B24" t="s">
        <v>483</v>
      </c>
      <c r="C24" s="15" t="s">
        <v>464</v>
      </c>
      <c r="D24" t="s">
        <v>465</v>
      </c>
      <c r="E24" s="17">
        <v>6013</v>
      </c>
      <c r="F24" t="s">
        <v>484</v>
      </c>
      <c r="G24" t="s">
        <v>485</v>
      </c>
      <c r="H24" t="s">
        <v>868</v>
      </c>
      <c r="I24" s="3">
        <v>216514</v>
      </c>
    </row>
    <row r="25" spans="1:9" ht="12.75" outlineLevel="2">
      <c r="A25" s="13" t="s">
        <v>893</v>
      </c>
      <c r="B25" t="s">
        <v>486</v>
      </c>
      <c r="C25" s="15" t="s">
        <v>464</v>
      </c>
      <c r="D25" t="s">
        <v>465</v>
      </c>
      <c r="E25" s="17">
        <v>5320</v>
      </c>
      <c r="F25" t="s">
        <v>487</v>
      </c>
      <c r="G25" t="s">
        <v>488</v>
      </c>
      <c r="H25" t="s">
        <v>876</v>
      </c>
      <c r="I25" s="3">
        <v>316366</v>
      </c>
    </row>
    <row r="26" spans="1:9" ht="12.75" outlineLevel="2">
      <c r="A26" s="13" t="s">
        <v>897</v>
      </c>
      <c r="B26" t="s">
        <v>489</v>
      </c>
      <c r="C26" s="15" t="s">
        <v>464</v>
      </c>
      <c r="D26" t="s">
        <v>465</v>
      </c>
      <c r="E26" s="17">
        <v>4341</v>
      </c>
      <c r="F26" t="s">
        <v>490</v>
      </c>
      <c r="G26" t="s">
        <v>491</v>
      </c>
      <c r="H26" t="s">
        <v>831</v>
      </c>
      <c r="I26" s="3">
        <v>144144</v>
      </c>
    </row>
    <row r="27" spans="1:9" ht="12.75" outlineLevel="2">
      <c r="A27" s="13" t="s">
        <v>901</v>
      </c>
      <c r="B27" t="s">
        <v>495</v>
      </c>
      <c r="C27" s="15" t="s">
        <v>464</v>
      </c>
      <c r="D27" t="s">
        <v>465</v>
      </c>
      <c r="E27" s="17">
        <v>7798</v>
      </c>
      <c r="F27" t="s">
        <v>496</v>
      </c>
      <c r="G27" t="s">
        <v>497</v>
      </c>
      <c r="H27" t="s">
        <v>831</v>
      </c>
      <c r="I27" s="3">
        <v>211055</v>
      </c>
    </row>
    <row r="28" spans="1:9" ht="12.75" outlineLevel="2">
      <c r="A28" s="13" t="s">
        <v>908</v>
      </c>
      <c r="B28" t="s">
        <v>495</v>
      </c>
      <c r="C28" s="15" t="s">
        <v>464</v>
      </c>
      <c r="D28" t="s">
        <v>465</v>
      </c>
      <c r="E28" s="17">
        <v>7798</v>
      </c>
      <c r="F28" t="s">
        <v>496</v>
      </c>
      <c r="G28" t="s">
        <v>497</v>
      </c>
      <c r="H28" t="s">
        <v>831</v>
      </c>
      <c r="I28" s="3">
        <v>31500</v>
      </c>
    </row>
    <row r="29" spans="1:9" ht="12.75" outlineLevel="2">
      <c r="A29" s="13" t="s">
        <v>914</v>
      </c>
      <c r="B29" t="s">
        <v>501</v>
      </c>
      <c r="C29" s="15" t="s">
        <v>464</v>
      </c>
      <c r="D29" t="s">
        <v>465</v>
      </c>
      <c r="E29" s="17">
        <v>10428</v>
      </c>
      <c r="F29" t="s">
        <v>502</v>
      </c>
      <c r="G29" t="s">
        <v>503</v>
      </c>
      <c r="H29" t="s">
        <v>831</v>
      </c>
      <c r="I29" s="3">
        <v>393088</v>
      </c>
    </row>
    <row r="30" spans="3:9" ht="12.75" outlineLevel="1">
      <c r="C30" s="18" t="s">
        <v>1729</v>
      </c>
      <c r="I30" s="3">
        <f>SUBTOTAL(9,I20:I29)</f>
        <v>1996631</v>
      </c>
    </row>
    <row r="31" spans="1:9" ht="12.75" outlineLevel="2">
      <c r="A31" s="13" t="s">
        <v>918</v>
      </c>
      <c r="B31" t="s">
        <v>263</v>
      </c>
      <c r="C31" s="15" t="s">
        <v>259</v>
      </c>
      <c r="D31" t="s">
        <v>260</v>
      </c>
      <c r="E31" s="17">
        <v>11122</v>
      </c>
      <c r="F31" t="s">
        <v>264</v>
      </c>
      <c r="G31" t="s">
        <v>265</v>
      </c>
      <c r="H31" t="s">
        <v>804</v>
      </c>
      <c r="I31" s="3">
        <v>227252.56</v>
      </c>
    </row>
    <row r="32" spans="3:9" ht="12.75" outlineLevel="1">
      <c r="C32" s="18" t="s">
        <v>1741</v>
      </c>
      <c r="I32" s="3">
        <f>SUBTOTAL(9,I31:I31)</f>
        <v>227252.56</v>
      </c>
    </row>
    <row r="33" spans="1:9" ht="12.75" outlineLevel="2">
      <c r="A33" s="13" t="s">
        <v>922</v>
      </c>
      <c r="B33" t="s">
        <v>1486</v>
      </c>
      <c r="C33" s="15" t="s">
        <v>1487</v>
      </c>
      <c r="D33" t="s">
        <v>1488</v>
      </c>
      <c r="E33" s="17">
        <v>12768</v>
      </c>
      <c r="F33" t="s">
        <v>1489</v>
      </c>
      <c r="G33" t="s">
        <v>1490</v>
      </c>
      <c r="H33" t="s">
        <v>1091</v>
      </c>
      <c r="I33" s="3">
        <v>32932.8</v>
      </c>
    </row>
    <row r="34" spans="1:9" ht="12.75" outlineLevel="2">
      <c r="A34" s="13" t="s">
        <v>926</v>
      </c>
      <c r="B34" t="s">
        <v>1492</v>
      </c>
      <c r="C34" s="15" t="s">
        <v>1487</v>
      </c>
      <c r="D34" t="s">
        <v>1488</v>
      </c>
      <c r="E34" s="17">
        <v>3194</v>
      </c>
      <c r="F34" t="s">
        <v>1493</v>
      </c>
      <c r="G34" t="s">
        <v>1494</v>
      </c>
      <c r="H34" t="s">
        <v>868</v>
      </c>
      <c r="I34" s="3">
        <v>77179</v>
      </c>
    </row>
    <row r="35" spans="3:9" ht="12.75" outlineLevel="1">
      <c r="C35" s="18" t="s">
        <v>1770</v>
      </c>
      <c r="I35" s="3">
        <f>SUBTOTAL(9,I33:I34)</f>
        <v>110111.8</v>
      </c>
    </row>
    <row r="36" spans="1:9" ht="12.75" outlineLevel="2">
      <c r="A36" s="13" t="s">
        <v>931</v>
      </c>
      <c r="B36" t="s">
        <v>234</v>
      </c>
      <c r="C36" s="15" t="s">
        <v>216</v>
      </c>
      <c r="D36" t="s">
        <v>217</v>
      </c>
      <c r="E36" s="17">
        <v>5043</v>
      </c>
      <c r="F36" t="s">
        <v>227</v>
      </c>
      <c r="G36" t="s">
        <v>235</v>
      </c>
      <c r="H36" t="s">
        <v>1091</v>
      </c>
      <c r="I36" s="3">
        <v>49000</v>
      </c>
    </row>
    <row r="37" spans="3:9" ht="12.75" outlineLevel="1">
      <c r="C37" s="18" t="s">
        <v>1747</v>
      </c>
      <c r="I37" s="3">
        <f>SUBTOTAL(9,I36:I36)</f>
        <v>49000</v>
      </c>
    </row>
    <row r="38" ht="12.75" outlineLevel="1">
      <c r="I38" s="3"/>
    </row>
    <row r="39" spans="3:9" ht="12.75" outlineLevel="1">
      <c r="C39" s="18" t="s">
        <v>1754</v>
      </c>
      <c r="I39" s="8">
        <f>SUBTOTAL(9,I2:I38)</f>
        <v>4319203.59</v>
      </c>
    </row>
  </sheetData>
  <printOptions/>
  <pageMargins left="0.75" right="0.75" top="0.984251968503937" bottom="0.984251968503937" header="0" footer="0"/>
  <pageSetup horizontalDpi="600" verticalDpi="600" orientation="landscape" paperSize="9" scale="90" r:id="rId1"/>
  <headerFooter alignWithMargins="0">
    <oddHeader>&amp;C
Pregled financiranja dvostranskega projektnega sodelovanja 2004, medicinske vede</oddHeader>
    <oddFooter>&amp;CJavna agencija za raziskovalno dejavnost Republike Slovenije</oddFooter>
  </headerFooter>
</worksheet>
</file>

<file path=xl/worksheets/sheet4.xml><?xml version="1.0" encoding="utf-8"?>
<worksheet xmlns="http://schemas.openxmlformats.org/spreadsheetml/2006/main" xmlns:r="http://schemas.openxmlformats.org/officeDocument/2006/relationships">
  <sheetPr>
    <tabColor indexed="50"/>
  </sheetPr>
  <dimension ref="A1:I88"/>
  <sheetViews>
    <sheetView workbookViewId="0" topLeftCell="A1">
      <pane ySplit="1" topLeftCell="BM2" activePane="bottomLeft" state="frozen"/>
      <selection pane="topLeft" activeCell="G21" sqref="G21"/>
      <selection pane="bottomLeft" activeCell="A1" sqref="A1"/>
    </sheetView>
  </sheetViews>
  <sheetFormatPr defaultColWidth="9.00390625" defaultRowHeight="12.75" outlineLevelRow="2"/>
  <cols>
    <col min="1" max="1" width="9.125" style="13" customWidth="1"/>
    <col min="2" max="2" width="16.875" style="0" customWidth="1"/>
    <col min="3" max="3" width="10.00390625" style="15" customWidth="1"/>
    <col min="4" max="4" width="29.75390625" style="0" customWidth="1"/>
    <col min="5" max="5" width="13.375" style="17" customWidth="1"/>
    <col min="6" max="6" width="18.125" style="0" customWidth="1"/>
    <col min="7" max="7" width="40.00390625" style="0" customWidth="1"/>
    <col min="8" max="8" width="10.375" style="0" customWidth="1"/>
    <col min="9" max="9" width="15.75390625" style="0" customWidth="1"/>
  </cols>
  <sheetData>
    <row r="1" spans="1:9" ht="17.25" customHeight="1">
      <c r="A1" s="12" t="s">
        <v>789</v>
      </c>
      <c r="B1" s="1" t="s">
        <v>790</v>
      </c>
      <c r="C1" s="14" t="s">
        <v>791</v>
      </c>
      <c r="D1" s="1" t="s">
        <v>792</v>
      </c>
      <c r="E1" s="16" t="s">
        <v>793</v>
      </c>
      <c r="F1" s="1" t="s">
        <v>794</v>
      </c>
      <c r="G1" s="1" t="s">
        <v>795</v>
      </c>
      <c r="H1" s="1" t="s">
        <v>796</v>
      </c>
      <c r="I1" s="2" t="s">
        <v>797</v>
      </c>
    </row>
    <row r="2" spans="1:9" ht="12.75" outlineLevel="2">
      <c r="A2" s="13" t="s">
        <v>798</v>
      </c>
      <c r="B2" t="s">
        <v>1573</v>
      </c>
      <c r="C2" s="15" t="s">
        <v>1513</v>
      </c>
      <c r="D2" t="s">
        <v>1514</v>
      </c>
      <c r="E2" s="17">
        <v>9354</v>
      </c>
      <c r="F2" t="s">
        <v>1574</v>
      </c>
      <c r="G2" t="s">
        <v>1575</v>
      </c>
      <c r="H2" t="s">
        <v>1091</v>
      </c>
      <c r="I2" s="3">
        <v>134724</v>
      </c>
    </row>
    <row r="3" spans="1:9" ht="12.75" outlineLevel="2">
      <c r="A3" s="13" t="s">
        <v>805</v>
      </c>
      <c r="B3" t="s">
        <v>1600</v>
      </c>
      <c r="C3" s="15" t="s">
        <v>1513</v>
      </c>
      <c r="D3" t="s">
        <v>1514</v>
      </c>
      <c r="E3" s="17">
        <v>7254</v>
      </c>
      <c r="F3" t="s">
        <v>1601</v>
      </c>
      <c r="G3" t="s">
        <v>1602</v>
      </c>
      <c r="H3" t="s">
        <v>868</v>
      </c>
      <c r="I3" s="3">
        <v>17277</v>
      </c>
    </row>
    <row r="4" spans="1:9" ht="12.75" outlineLevel="2">
      <c r="A4" s="13" t="s">
        <v>812</v>
      </c>
      <c r="B4" t="s">
        <v>1600</v>
      </c>
      <c r="C4" s="15" t="s">
        <v>1513</v>
      </c>
      <c r="D4" t="s">
        <v>1514</v>
      </c>
      <c r="E4" s="17">
        <v>7254</v>
      </c>
      <c r="F4" t="s">
        <v>1601</v>
      </c>
      <c r="G4" t="s">
        <v>1602</v>
      </c>
      <c r="H4" t="s">
        <v>868</v>
      </c>
      <c r="I4" s="3">
        <v>210752</v>
      </c>
    </row>
    <row r="5" spans="3:9" ht="12.75" outlineLevel="1">
      <c r="C5" s="18" t="s">
        <v>1724</v>
      </c>
      <c r="I5" s="3">
        <f>SUBTOTAL(9,I2:I4)</f>
        <v>362753</v>
      </c>
    </row>
    <row r="6" spans="1:9" ht="12.75" outlineLevel="2">
      <c r="A6" s="13" t="s">
        <v>817</v>
      </c>
      <c r="B6" t="s">
        <v>1696</v>
      </c>
      <c r="C6" s="15" t="s">
        <v>1697</v>
      </c>
      <c r="D6" t="s">
        <v>1698</v>
      </c>
      <c r="E6" s="17">
        <v>4642</v>
      </c>
      <c r="F6" t="s">
        <v>1699</v>
      </c>
      <c r="G6" t="s">
        <v>1700</v>
      </c>
      <c r="H6" t="s">
        <v>868</v>
      </c>
      <c r="I6" s="3">
        <v>502511.01</v>
      </c>
    </row>
    <row r="7" spans="1:9" ht="12.75" outlineLevel="2">
      <c r="A7" s="13" t="s">
        <v>818</v>
      </c>
      <c r="B7" t="s">
        <v>1701</v>
      </c>
      <c r="C7" s="15" t="s">
        <v>1697</v>
      </c>
      <c r="D7" t="s">
        <v>1698</v>
      </c>
      <c r="E7" s="17">
        <v>11069</v>
      </c>
      <c r="F7" t="s">
        <v>1702</v>
      </c>
      <c r="G7" t="s">
        <v>1703</v>
      </c>
      <c r="H7" t="s">
        <v>868</v>
      </c>
      <c r="I7" s="3">
        <v>131119</v>
      </c>
    </row>
    <row r="8" spans="1:9" ht="12.75" outlineLevel="2">
      <c r="A8" s="13" t="s">
        <v>825</v>
      </c>
      <c r="B8" t="s">
        <v>1707</v>
      </c>
      <c r="C8" s="15" t="s">
        <v>1697</v>
      </c>
      <c r="D8" t="s">
        <v>1698</v>
      </c>
      <c r="E8" s="17">
        <v>5249</v>
      </c>
      <c r="F8" t="s">
        <v>1708</v>
      </c>
      <c r="G8" t="s">
        <v>1709</v>
      </c>
      <c r="H8" t="s">
        <v>816</v>
      </c>
      <c r="I8" s="3">
        <v>105584</v>
      </c>
    </row>
    <row r="9" spans="1:9" ht="12.75" outlineLevel="2">
      <c r="A9" s="13" t="s">
        <v>832</v>
      </c>
      <c r="B9" t="s">
        <v>1710</v>
      </c>
      <c r="C9" s="15" t="s">
        <v>1697</v>
      </c>
      <c r="D9" t="s">
        <v>1698</v>
      </c>
      <c r="E9" s="17">
        <v>10263</v>
      </c>
      <c r="F9" t="s">
        <v>1711</v>
      </c>
      <c r="G9" t="s">
        <v>1712</v>
      </c>
      <c r="H9" t="s">
        <v>1240</v>
      </c>
      <c r="I9" s="3">
        <v>72932</v>
      </c>
    </row>
    <row r="10" spans="1:9" ht="12.75" outlineLevel="2">
      <c r="A10" s="13" t="s">
        <v>839</v>
      </c>
      <c r="B10" t="s">
        <v>3</v>
      </c>
      <c r="C10" s="15" t="s">
        <v>1697</v>
      </c>
      <c r="D10" t="s">
        <v>1698</v>
      </c>
      <c r="E10" s="17">
        <v>10263</v>
      </c>
      <c r="F10" t="s">
        <v>1711</v>
      </c>
      <c r="G10" t="s">
        <v>4</v>
      </c>
      <c r="H10" t="s">
        <v>831</v>
      </c>
      <c r="I10" s="3">
        <v>803704</v>
      </c>
    </row>
    <row r="11" spans="3:9" ht="12.75" outlineLevel="1">
      <c r="C11" s="18" t="s">
        <v>1725</v>
      </c>
      <c r="I11" s="3">
        <f>SUBTOTAL(9,I6:I10)</f>
        <v>1615850.01</v>
      </c>
    </row>
    <row r="12" spans="1:9" ht="12.75" outlineLevel="2">
      <c r="A12" s="13" t="s">
        <v>843</v>
      </c>
      <c r="B12" t="s">
        <v>927</v>
      </c>
      <c r="C12" s="15" t="s">
        <v>910</v>
      </c>
      <c r="D12" t="s">
        <v>911</v>
      </c>
      <c r="E12" s="17">
        <v>1085</v>
      </c>
      <c r="F12" t="s">
        <v>928</v>
      </c>
      <c r="G12" t="s">
        <v>929</v>
      </c>
      <c r="H12" t="s">
        <v>930</v>
      </c>
      <c r="I12" s="3">
        <v>228500</v>
      </c>
    </row>
    <row r="13" spans="1:9" ht="12.75" outlineLevel="2">
      <c r="A13" s="13" t="s">
        <v>849</v>
      </c>
      <c r="B13" t="s">
        <v>927</v>
      </c>
      <c r="C13" s="15" t="s">
        <v>910</v>
      </c>
      <c r="D13" t="s">
        <v>911</v>
      </c>
      <c r="E13" s="17">
        <v>1085</v>
      </c>
      <c r="F13" t="s">
        <v>928</v>
      </c>
      <c r="G13" t="s">
        <v>929</v>
      </c>
      <c r="H13" t="s">
        <v>930</v>
      </c>
      <c r="I13" s="3">
        <v>275789</v>
      </c>
    </row>
    <row r="14" spans="1:9" ht="12.75" outlineLevel="2">
      <c r="A14" s="13" t="s">
        <v>856</v>
      </c>
      <c r="B14" t="s">
        <v>1093</v>
      </c>
      <c r="C14" s="15" t="s">
        <v>910</v>
      </c>
      <c r="D14" t="s">
        <v>911</v>
      </c>
      <c r="E14" s="17">
        <v>3368</v>
      </c>
      <c r="F14" t="s">
        <v>1094</v>
      </c>
      <c r="G14" t="s">
        <v>1095</v>
      </c>
      <c r="H14" t="s">
        <v>1091</v>
      </c>
      <c r="I14" s="3">
        <v>160178.57</v>
      </c>
    </row>
    <row r="15" spans="1:9" ht="12.75" outlineLevel="2">
      <c r="A15" s="13" t="s">
        <v>860</v>
      </c>
      <c r="B15" t="s">
        <v>1134</v>
      </c>
      <c r="C15" s="15" t="s">
        <v>910</v>
      </c>
      <c r="D15" t="s">
        <v>911</v>
      </c>
      <c r="E15" s="17">
        <v>4988</v>
      </c>
      <c r="F15" t="s">
        <v>1135</v>
      </c>
      <c r="G15" t="s">
        <v>1136</v>
      </c>
      <c r="H15" t="s">
        <v>868</v>
      </c>
      <c r="I15" s="3">
        <v>28000</v>
      </c>
    </row>
    <row r="16" spans="1:9" ht="12.75" outlineLevel="2">
      <c r="A16" s="13" t="s">
        <v>864</v>
      </c>
      <c r="B16" t="s">
        <v>1138</v>
      </c>
      <c r="C16" s="15" t="s">
        <v>910</v>
      </c>
      <c r="D16" t="s">
        <v>911</v>
      </c>
      <c r="E16" s="17">
        <v>5027</v>
      </c>
      <c r="F16" t="s">
        <v>874</v>
      </c>
      <c r="G16" t="s">
        <v>1139</v>
      </c>
      <c r="H16" t="s">
        <v>868</v>
      </c>
      <c r="I16" s="3">
        <v>77000</v>
      </c>
    </row>
    <row r="17" spans="1:9" ht="12.75" outlineLevel="2">
      <c r="A17" s="13" t="s">
        <v>869</v>
      </c>
      <c r="B17" t="s">
        <v>1144</v>
      </c>
      <c r="C17" s="15" t="s">
        <v>910</v>
      </c>
      <c r="D17" t="s">
        <v>911</v>
      </c>
      <c r="E17" s="17">
        <v>1119</v>
      </c>
      <c r="F17" t="s">
        <v>912</v>
      </c>
      <c r="G17" t="s">
        <v>1145</v>
      </c>
      <c r="H17" t="s">
        <v>868</v>
      </c>
      <c r="I17" s="3">
        <v>69419</v>
      </c>
    </row>
    <row r="18" spans="3:9" ht="12.75" outlineLevel="1">
      <c r="C18" s="18" t="s">
        <v>1726</v>
      </c>
      <c r="I18" s="3">
        <f>SUBTOTAL(9,I12:I17)</f>
        <v>838886.5700000001</v>
      </c>
    </row>
    <row r="19" spans="1:9" ht="12.75" outlineLevel="2">
      <c r="A19" s="13" t="s">
        <v>872</v>
      </c>
      <c r="B19" t="s">
        <v>1346</v>
      </c>
      <c r="C19" s="15" t="s">
        <v>1347</v>
      </c>
      <c r="D19" t="s">
        <v>1348</v>
      </c>
      <c r="E19" s="17">
        <v>1702</v>
      </c>
      <c r="F19" t="s">
        <v>1349</v>
      </c>
      <c r="G19" t="s">
        <v>1350</v>
      </c>
      <c r="H19" t="s">
        <v>970</v>
      </c>
      <c r="I19" s="3">
        <v>9022</v>
      </c>
    </row>
    <row r="20" spans="3:9" ht="12.75" outlineLevel="1">
      <c r="C20" s="18" t="s">
        <v>1771</v>
      </c>
      <c r="I20" s="3">
        <f>SUBTOTAL(9,I19:I19)</f>
        <v>9022</v>
      </c>
    </row>
    <row r="21" spans="1:9" ht="12.75" outlineLevel="2">
      <c r="A21" s="13" t="s">
        <v>877</v>
      </c>
      <c r="B21" t="s">
        <v>1665</v>
      </c>
      <c r="C21" s="15" t="s">
        <v>1666</v>
      </c>
      <c r="D21" t="s">
        <v>1667</v>
      </c>
      <c r="E21" s="17">
        <v>15489</v>
      </c>
      <c r="F21" t="s">
        <v>1668</v>
      </c>
      <c r="G21" t="s">
        <v>1669</v>
      </c>
      <c r="H21" t="s">
        <v>1240</v>
      </c>
      <c r="I21" s="3">
        <v>376038</v>
      </c>
    </row>
    <row r="22" spans="1:9" ht="12.75" outlineLevel="2">
      <c r="A22" s="13" t="s">
        <v>882</v>
      </c>
      <c r="B22" t="s">
        <v>1670</v>
      </c>
      <c r="C22" s="15" t="s">
        <v>1666</v>
      </c>
      <c r="D22" t="s">
        <v>1667</v>
      </c>
      <c r="E22" s="17">
        <v>15158</v>
      </c>
      <c r="F22" t="s">
        <v>1671</v>
      </c>
      <c r="G22" t="s">
        <v>1672</v>
      </c>
      <c r="H22" t="s">
        <v>831</v>
      </c>
      <c r="I22" s="3">
        <v>29400</v>
      </c>
    </row>
    <row r="23" spans="3:9" ht="12.75" outlineLevel="1">
      <c r="C23" s="18" t="s">
        <v>1772</v>
      </c>
      <c r="I23" s="3">
        <f>SUBTOTAL(9,I21:I22)</f>
        <v>405438</v>
      </c>
    </row>
    <row r="24" spans="1:9" ht="12.75" outlineLevel="2">
      <c r="A24" s="13" t="s">
        <v>888</v>
      </c>
      <c r="B24" t="s">
        <v>883</v>
      </c>
      <c r="C24" s="15" t="s">
        <v>884</v>
      </c>
      <c r="D24" t="s">
        <v>885</v>
      </c>
      <c r="E24" s="17">
        <v>14869</v>
      </c>
      <c r="F24" t="s">
        <v>886</v>
      </c>
      <c r="G24" t="s">
        <v>887</v>
      </c>
      <c r="H24" t="s">
        <v>838</v>
      </c>
      <c r="I24" s="3">
        <v>138550.37</v>
      </c>
    </row>
    <row r="25" spans="1:9" ht="12.75" outlineLevel="2">
      <c r="A25" s="13" t="s">
        <v>893</v>
      </c>
      <c r="B25" t="s">
        <v>889</v>
      </c>
      <c r="C25" s="15" t="s">
        <v>884</v>
      </c>
      <c r="D25" t="s">
        <v>885</v>
      </c>
      <c r="E25" s="17">
        <v>7127</v>
      </c>
      <c r="F25" t="s">
        <v>890</v>
      </c>
      <c r="G25" t="s">
        <v>891</v>
      </c>
      <c r="H25" t="s">
        <v>892</v>
      </c>
      <c r="I25" s="3">
        <v>48000</v>
      </c>
    </row>
    <row r="26" spans="1:9" ht="12.75" outlineLevel="2">
      <c r="A26" s="13" t="s">
        <v>897</v>
      </c>
      <c r="B26" t="s">
        <v>894</v>
      </c>
      <c r="C26" s="15" t="s">
        <v>884</v>
      </c>
      <c r="D26" t="s">
        <v>885</v>
      </c>
      <c r="E26" s="17">
        <v>11595</v>
      </c>
      <c r="F26" t="s">
        <v>895</v>
      </c>
      <c r="G26" t="s">
        <v>896</v>
      </c>
      <c r="H26" t="s">
        <v>831</v>
      </c>
      <c r="I26" s="3">
        <v>231845</v>
      </c>
    </row>
    <row r="27" spans="3:9" ht="12.75" outlineLevel="1">
      <c r="C27" s="18" t="s">
        <v>1730</v>
      </c>
      <c r="I27" s="3">
        <f>SUBTOTAL(9,I24:I26)</f>
        <v>418395.37</v>
      </c>
    </row>
    <row r="28" spans="1:9" ht="12.75" outlineLevel="2">
      <c r="A28" s="13" t="s">
        <v>901</v>
      </c>
      <c r="B28" t="s">
        <v>546</v>
      </c>
      <c r="C28" s="15" t="s">
        <v>547</v>
      </c>
      <c r="D28" t="s">
        <v>548</v>
      </c>
      <c r="E28" s="17">
        <v>3138</v>
      </c>
      <c r="F28" t="s">
        <v>549</v>
      </c>
      <c r="G28" t="s">
        <v>550</v>
      </c>
      <c r="H28" t="s">
        <v>838</v>
      </c>
      <c r="I28" s="3">
        <v>338698</v>
      </c>
    </row>
    <row r="29" spans="1:9" ht="12.75" outlineLevel="2">
      <c r="A29" s="13" t="s">
        <v>908</v>
      </c>
      <c r="B29" t="s">
        <v>551</v>
      </c>
      <c r="C29" s="15" t="s">
        <v>547</v>
      </c>
      <c r="D29" t="s">
        <v>548</v>
      </c>
      <c r="E29" s="17">
        <v>7439</v>
      </c>
      <c r="F29" t="s">
        <v>552</v>
      </c>
      <c r="G29" t="s">
        <v>553</v>
      </c>
      <c r="H29" t="s">
        <v>838</v>
      </c>
      <c r="I29" s="3">
        <v>258944</v>
      </c>
    </row>
    <row r="30" spans="1:9" ht="12.75" outlineLevel="2">
      <c r="A30" s="13" t="s">
        <v>914</v>
      </c>
      <c r="B30" t="s">
        <v>554</v>
      </c>
      <c r="C30" s="15" t="s">
        <v>547</v>
      </c>
      <c r="D30" t="s">
        <v>548</v>
      </c>
      <c r="E30" s="17">
        <v>11184</v>
      </c>
      <c r="F30" t="s">
        <v>555</v>
      </c>
      <c r="G30" t="s">
        <v>556</v>
      </c>
      <c r="H30" t="s">
        <v>838</v>
      </c>
      <c r="I30" s="3">
        <v>126198</v>
      </c>
    </row>
    <row r="31" spans="1:9" ht="12.75" outlineLevel="2">
      <c r="A31" s="13" t="s">
        <v>918</v>
      </c>
      <c r="B31" t="s">
        <v>557</v>
      </c>
      <c r="C31" s="15" t="s">
        <v>547</v>
      </c>
      <c r="D31" t="s">
        <v>548</v>
      </c>
      <c r="E31" s="17">
        <v>1644</v>
      </c>
      <c r="F31" t="s">
        <v>558</v>
      </c>
      <c r="G31" t="s">
        <v>559</v>
      </c>
      <c r="H31" t="s">
        <v>962</v>
      </c>
      <c r="I31" s="3">
        <v>1003880.2</v>
      </c>
    </row>
    <row r="32" spans="1:9" ht="12.75" outlineLevel="2">
      <c r="A32" s="13" t="s">
        <v>922</v>
      </c>
      <c r="B32" t="s">
        <v>557</v>
      </c>
      <c r="C32" s="15" t="s">
        <v>547</v>
      </c>
      <c r="D32" t="s">
        <v>548</v>
      </c>
      <c r="E32" s="17">
        <v>1644</v>
      </c>
      <c r="F32" t="s">
        <v>558</v>
      </c>
      <c r="G32" t="s">
        <v>559</v>
      </c>
      <c r="H32" t="s">
        <v>962</v>
      </c>
      <c r="I32" s="3">
        <v>1343555</v>
      </c>
    </row>
    <row r="33" spans="1:9" ht="12.75" outlineLevel="2">
      <c r="A33" s="13" t="s">
        <v>926</v>
      </c>
      <c r="B33" t="s">
        <v>563</v>
      </c>
      <c r="C33" s="15" t="s">
        <v>547</v>
      </c>
      <c r="D33" t="s">
        <v>548</v>
      </c>
      <c r="E33" s="17">
        <v>12449</v>
      </c>
      <c r="F33" t="s">
        <v>564</v>
      </c>
      <c r="G33" t="s">
        <v>565</v>
      </c>
      <c r="H33" t="s">
        <v>1058</v>
      </c>
      <c r="I33" s="3">
        <v>153918</v>
      </c>
    </row>
    <row r="34" spans="1:9" ht="12.75" outlineLevel="2">
      <c r="A34" s="13" t="s">
        <v>931</v>
      </c>
      <c r="B34" t="s">
        <v>566</v>
      </c>
      <c r="C34" s="15" t="s">
        <v>547</v>
      </c>
      <c r="D34" t="s">
        <v>548</v>
      </c>
      <c r="E34" s="17">
        <v>10448</v>
      </c>
      <c r="F34" t="s">
        <v>567</v>
      </c>
      <c r="G34" t="s">
        <v>568</v>
      </c>
      <c r="H34" t="s">
        <v>804</v>
      </c>
      <c r="I34" s="3">
        <v>312216</v>
      </c>
    </row>
    <row r="35" spans="1:9" ht="12.75" outlineLevel="2">
      <c r="A35" s="13" t="s">
        <v>932</v>
      </c>
      <c r="B35" t="s">
        <v>566</v>
      </c>
      <c r="C35" s="15" t="s">
        <v>547</v>
      </c>
      <c r="D35" t="s">
        <v>548</v>
      </c>
      <c r="E35" s="17">
        <v>10448</v>
      </c>
      <c r="F35" t="s">
        <v>567</v>
      </c>
      <c r="G35" t="s">
        <v>568</v>
      </c>
      <c r="H35" t="s">
        <v>804</v>
      </c>
      <c r="I35" s="3">
        <v>119416</v>
      </c>
    </row>
    <row r="36" spans="1:9" ht="12.75" outlineLevel="2">
      <c r="A36" s="13" t="s">
        <v>936</v>
      </c>
      <c r="B36" t="s">
        <v>569</v>
      </c>
      <c r="C36" s="15" t="s">
        <v>547</v>
      </c>
      <c r="D36" t="s">
        <v>548</v>
      </c>
      <c r="E36" s="17">
        <v>13330</v>
      </c>
      <c r="F36" t="s">
        <v>570</v>
      </c>
      <c r="G36" t="s">
        <v>571</v>
      </c>
      <c r="H36" t="s">
        <v>868</v>
      </c>
      <c r="I36" s="3">
        <v>14484</v>
      </c>
    </row>
    <row r="37" spans="1:9" ht="12.75" outlineLevel="2">
      <c r="A37" s="13" t="s">
        <v>940</v>
      </c>
      <c r="B37" t="s">
        <v>572</v>
      </c>
      <c r="C37" s="15" t="s">
        <v>547</v>
      </c>
      <c r="D37" t="s">
        <v>548</v>
      </c>
      <c r="E37" s="17">
        <v>13330</v>
      </c>
      <c r="F37" t="s">
        <v>570</v>
      </c>
      <c r="G37" t="s">
        <v>573</v>
      </c>
      <c r="H37" t="s">
        <v>831</v>
      </c>
      <c r="I37" s="3">
        <v>362550</v>
      </c>
    </row>
    <row r="38" spans="1:9" ht="12.75" outlineLevel="2">
      <c r="A38" s="13" t="s">
        <v>944</v>
      </c>
      <c r="B38" t="s">
        <v>572</v>
      </c>
      <c r="C38" s="15" t="s">
        <v>547</v>
      </c>
      <c r="D38" t="s">
        <v>548</v>
      </c>
      <c r="E38" s="17">
        <v>13330</v>
      </c>
      <c r="F38" t="s">
        <v>570</v>
      </c>
      <c r="G38" t="s">
        <v>573</v>
      </c>
      <c r="H38" t="s">
        <v>831</v>
      </c>
      <c r="I38" s="3">
        <v>165110</v>
      </c>
    </row>
    <row r="39" spans="3:9" ht="12.75" outlineLevel="1">
      <c r="C39" s="18" t="s">
        <v>1731</v>
      </c>
      <c r="I39" s="3">
        <f>SUBTOTAL(9,I28:I38)</f>
        <v>4198969.2</v>
      </c>
    </row>
    <row r="40" spans="1:9" ht="12.75" outlineLevel="2">
      <c r="A40" s="13" t="s">
        <v>947</v>
      </c>
      <c r="B40" t="s">
        <v>1352</v>
      </c>
      <c r="C40" s="15" t="s">
        <v>1353</v>
      </c>
      <c r="D40" t="s">
        <v>1354</v>
      </c>
      <c r="E40" s="17">
        <v>11171</v>
      </c>
      <c r="F40" t="s">
        <v>1355</v>
      </c>
      <c r="G40" t="s">
        <v>1356</v>
      </c>
      <c r="H40" t="s">
        <v>962</v>
      </c>
      <c r="I40" s="3">
        <v>259035</v>
      </c>
    </row>
    <row r="41" spans="3:9" ht="12.75" outlineLevel="1">
      <c r="C41" s="18" t="s">
        <v>1773</v>
      </c>
      <c r="I41" s="3">
        <f>SUBTOTAL(9,I40:I40)</f>
        <v>259035</v>
      </c>
    </row>
    <row r="42" spans="1:9" ht="12.75" outlineLevel="2">
      <c r="A42" s="13" t="s">
        <v>951</v>
      </c>
      <c r="B42" t="s">
        <v>776</v>
      </c>
      <c r="C42" s="15" t="s">
        <v>777</v>
      </c>
      <c r="D42" t="s">
        <v>97</v>
      </c>
      <c r="E42" s="17">
        <v>5248</v>
      </c>
      <c r="F42" t="s">
        <v>98</v>
      </c>
      <c r="G42" t="s">
        <v>99</v>
      </c>
      <c r="H42" t="s">
        <v>855</v>
      </c>
      <c r="I42" s="3">
        <v>65710</v>
      </c>
    </row>
    <row r="43" spans="1:9" ht="12.75" outlineLevel="2">
      <c r="A43" s="13" t="s">
        <v>955</v>
      </c>
      <c r="B43" t="s">
        <v>106</v>
      </c>
      <c r="C43" s="15" t="s">
        <v>777</v>
      </c>
      <c r="D43" t="s">
        <v>97</v>
      </c>
      <c r="E43" s="17">
        <v>6404</v>
      </c>
      <c r="F43" t="s">
        <v>107</v>
      </c>
      <c r="G43" t="s">
        <v>108</v>
      </c>
      <c r="H43" t="s">
        <v>838</v>
      </c>
      <c r="I43" s="3">
        <v>286848</v>
      </c>
    </row>
    <row r="44" spans="1:9" ht="12.75" outlineLevel="2">
      <c r="A44" s="13" t="s">
        <v>959</v>
      </c>
      <c r="B44" t="s">
        <v>109</v>
      </c>
      <c r="C44" s="15" t="s">
        <v>777</v>
      </c>
      <c r="D44" t="s">
        <v>97</v>
      </c>
      <c r="E44" s="17">
        <v>6324</v>
      </c>
      <c r="F44" t="s">
        <v>110</v>
      </c>
      <c r="G44" t="s">
        <v>111</v>
      </c>
      <c r="H44" t="s">
        <v>838</v>
      </c>
      <c r="I44" s="3">
        <v>178057</v>
      </c>
    </row>
    <row r="45" spans="1:9" ht="12.75" outlineLevel="2">
      <c r="A45" s="13" t="s">
        <v>963</v>
      </c>
      <c r="B45" t="s">
        <v>112</v>
      </c>
      <c r="C45" s="15" t="s">
        <v>777</v>
      </c>
      <c r="D45" t="s">
        <v>97</v>
      </c>
      <c r="E45" s="17">
        <v>4001</v>
      </c>
      <c r="F45" t="s">
        <v>113</v>
      </c>
      <c r="G45" t="s">
        <v>114</v>
      </c>
      <c r="H45" t="s">
        <v>962</v>
      </c>
      <c r="I45" s="3">
        <v>29580.35</v>
      </c>
    </row>
    <row r="46" spans="1:9" ht="12.75" outlineLevel="2">
      <c r="A46" s="13" t="s">
        <v>966</v>
      </c>
      <c r="B46" t="s">
        <v>115</v>
      </c>
      <c r="C46" s="15" t="s">
        <v>777</v>
      </c>
      <c r="D46" t="s">
        <v>97</v>
      </c>
      <c r="E46" s="17">
        <v>14033</v>
      </c>
      <c r="F46" t="s">
        <v>116</v>
      </c>
      <c r="G46" t="s">
        <v>117</v>
      </c>
      <c r="H46" t="s">
        <v>962</v>
      </c>
      <c r="I46" s="3">
        <v>962108</v>
      </c>
    </row>
    <row r="47" spans="1:9" ht="12.75" outlineLevel="2">
      <c r="A47" s="13" t="s">
        <v>971</v>
      </c>
      <c r="B47" t="s">
        <v>121</v>
      </c>
      <c r="C47" s="15" t="s">
        <v>777</v>
      </c>
      <c r="D47" t="s">
        <v>97</v>
      </c>
      <c r="E47" s="17">
        <v>206</v>
      </c>
      <c r="F47" t="s">
        <v>122</v>
      </c>
      <c r="G47" t="s">
        <v>123</v>
      </c>
      <c r="H47" t="s">
        <v>962</v>
      </c>
      <c r="I47" s="3">
        <v>1203182</v>
      </c>
    </row>
    <row r="48" spans="1:9" ht="12.75" outlineLevel="2">
      <c r="A48" s="13" t="s">
        <v>975</v>
      </c>
      <c r="B48" t="s">
        <v>124</v>
      </c>
      <c r="C48" s="15" t="s">
        <v>777</v>
      </c>
      <c r="D48" t="s">
        <v>97</v>
      </c>
      <c r="E48" s="17">
        <v>5098</v>
      </c>
      <c r="F48" t="s">
        <v>125</v>
      </c>
      <c r="G48" t="s">
        <v>126</v>
      </c>
      <c r="H48" t="s">
        <v>970</v>
      </c>
      <c r="I48" s="3">
        <v>412705</v>
      </c>
    </row>
    <row r="49" spans="1:9" ht="12.75" outlineLevel="2">
      <c r="A49" s="13" t="s">
        <v>976</v>
      </c>
      <c r="B49" t="s">
        <v>127</v>
      </c>
      <c r="C49" s="15" t="s">
        <v>777</v>
      </c>
      <c r="D49" t="s">
        <v>97</v>
      </c>
      <c r="E49" s="17">
        <v>11906</v>
      </c>
      <c r="F49" t="s">
        <v>101</v>
      </c>
      <c r="G49" t="s">
        <v>128</v>
      </c>
      <c r="H49" t="s">
        <v>970</v>
      </c>
      <c r="I49" s="3">
        <v>181991</v>
      </c>
    </row>
    <row r="50" spans="1:9" ht="12.75" outlineLevel="2">
      <c r="A50" s="13" t="s">
        <v>980</v>
      </c>
      <c r="B50" t="s">
        <v>132</v>
      </c>
      <c r="C50" s="15" t="s">
        <v>777</v>
      </c>
      <c r="D50" t="s">
        <v>97</v>
      </c>
      <c r="E50" s="17">
        <v>17763</v>
      </c>
      <c r="F50" t="s">
        <v>133</v>
      </c>
      <c r="G50" t="s">
        <v>134</v>
      </c>
      <c r="H50" t="s">
        <v>970</v>
      </c>
      <c r="I50" s="3">
        <v>164264.62</v>
      </c>
    </row>
    <row r="51" spans="1:9" ht="12.75" outlineLevel="2">
      <c r="A51" s="13" t="s">
        <v>984</v>
      </c>
      <c r="B51" t="s">
        <v>135</v>
      </c>
      <c r="C51" s="15" t="s">
        <v>777</v>
      </c>
      <c r="D51" t="s">
        <v>97</v>
      </c>
      <c r="E51" s="17">
        <v>9755</v>
      </c>
      <c r="F51" t="s">
        <v>136</v>
      </c>
      <c r="G51" t="s">
        <v>137</v>
      </c>
      <c r="H51" t="s">
        <v>970</v>
      </c>
      <c r="I51" s="3">
        <v>646570</v>
      </c>
    </row>
    <row r="52" spans="1:9" ht="12.75" outlineLevel="2">
      <c r="A52" s="13" t="s">
        <v>987</v>
      </c>
      <c r="B52" t="s">
        <v>138</v>
      </c>
      <c r="C52" s="15" t="s">
        <v>777</v>
      </c>
      <c r="D52" t="s">
        <v>97</v>
      </c>
      <c r="E52" s="17">
        <v>11253</v>
      </c>
      <c r="F52" t="s">
        <v>139</v>
      </c>
      <c r="G52" t="s">
        <v>140</v>
      </c>
      <c r="H52" t="s">
        <v>811</v>
      </c>
      <c r="I52" s="3">
        <v>15208</v>
      </c>
    </row>
    <row r="53" spans="1:9" ht="12.75" outlineLevel="2">
      <c r="A53" s="13" t="s">
        <v>991</v>
      </c>
      <c r="B53" t="s">
        <v>141</v>
      </c>
      <c r="C53" s="15" t="s">
        <v>777</v>
      </c>
      <c r="D53" t="s">
        <v>97</v>
      </c>
      <c r="E53" s="17">
        <v>8259</v>
      </c>
      <c r="F53" t="s">
        <v>142</v>
      </c>
      <c r="G53" t="s">
        <v>143</v>
      </c>
      <c r="H53" t="s">
        <v>811</v>
      </c>
      <c r="I53" s="3">
        <v>95812</v>
      </c>
    </row>
    <row r="54" spans="1:9" ht="12.75" outlineLevel="2">
      <c r="A54" s="13" t="s">
        <v>995</v>
      </c>
      <c r="B54" t="s">
        <v>141</v>
      </c>
      <c r="C54" s="15" t="s">
        <v>777</v>
      </c>
      <c r="D54" t="s">
        <v>97</v>
      </c>
      <c r="E54" s="17">
        <v>8259</v>
      </c>
      <c r="F54" t="s">
        <v>142</v>
      </c>
      <c r="G54" t="s">
        <v>143</v>
      </c>
      <c r="H54" t="s">
        <v>811</v>
      </c>
      <c r="I54" s="3">
        <v>106352</v>
      </c>
    </row>
    <row r="55" spans="1:9" ht="12.75" outlineLevel="2">
      <c r="A55" s="13" t="s">
        <v>999</v>
      </c>
      <c r="B55" t="s">
        <v>144</v>
      </c>
      <c r="C55" s="15" t="s">
        <v>777</v>
      </c>
      <c r="D55" t="s">
        <v>97</v>
      </c>
      <c r="E55" s="17">
        <v>11253</v>
      </c>
      <c r="F55" t="s">
        <v>139</v>
      </c>
      <c r="G55" t="s">
        <v>145</v>
      </c>
      <c r="H55" t="s">
        <v>1042</v>
      </c>
      <c r="I55" s="3">
        <v>359073</v>
      </c>
    </row>
    <row r="56" spans="1:9" ht="12.75" outlineLevel="2">
      <c r="A56" s="13" t="s">
        <v>1003</v>
      </c>
      <c r="B56" t="s">
        <v>146</v>
      </c>
      <c r="C56" s="15" t="s">
        <v>777</v>
      </c>
      <c r="D56" t="s">
        <v>97</v>
      </c>
      <c r="E56" s="17">
        <v>5935</v>
      </c>
      <c r="F56" t="s">
        <v>147</v>
      </c>
      <c r="G56" t="s">
        <v>148</v>
      </c>
      <c r="H56" t="s">
        <v>1042</v>
      </c>
      <c r="I56" s="3">
        <v>112810</v>
      </c>
    </row>
    <row r="57" spans="1:9" ht="12.75" outlineLevel="2">
      <c r="A57" s="13" t="s">
        <v>1004</v>
      </c>
      <c r="B57" t="s">
        <v>146</v>
      </c>
      <c r="C57" s="15" t="s">
        <v>777</v>
      </c>
      <c r="D57" t="s">
        <v>97</v>
      </c>
      <c r="E57" s="17">
        <v>5935</v>
      </c>
      <c r="F57" t="s">
        <v>147</v>
      </c>
      <c r="G57" t="s">
        <v>148</v>
      </c>
      <c r="H57" t="s">
        <v>1042</v>
      </c>
      <c r="I57" s="3">
        <v>36088</v>
      </c>
    </row>
    <row r="58" spans="1:9" ht="12.75" outlineLevel="2">
      <c r="A58" s="13" t="s">
        <v>1008</v>
      </c>
      <c r="B58" t="s">
        <v>149</v>
      </c>
      <c r="C58" s="15" t="s">
        <v>777</v>
      </c>
      <c r="D58" t="s">
        <v>97</v>
      </c>
      <c r="E58" s="17">
        <v>952</v>
      </c>
      <c r="F58" t="s">
        <v>150</v>
      </c>
      <c r="G58" t="s">
        <v>151</v>
      </c>
      <c r="H58" t="s">
        <v>892</v>
      </c>
      <c r="I58" s="3">
        <v>225230</v>
      </c>
    </row>
    <row r="59" spans="1:9" ht="12.75" outlineLevel="2">
      <c r="A59" s="13" t="s">
        <v>1012</v>
      </c>
      <c r="B59" t="s">
        <v>152</v>
      </c>
      <c r="C59" s="15" t="s">
        <v>777</v>
      </c>
      <c r="D59" t="s">
        <v>97</v>
      </c>
      <c r="E59" s="17">
        <v>10412</v>
      </c>
      <c r="F59" t="s">
        <v>153</v>
      </c>
      <c r="G59" t="s">
        <v>154</v>
      </c>
      <c r="H59" t="s">
        <v>892</v>
      </c>
      <c r="I59" s="3">
        <v>221257</v>
      </c>
    </row>
    <row r="60" spans="1:9" ht="12.75" outlineLevel="2">
      <c r="A60" s="13" t="s">
        <v>1016</v>
      </c>
      <c r="B60" t="s">
        <v>158</v>
      </c>
      <c r="C60" s="15" t="s">
        <v>777</v>
      </c>
      <c r="D60" t="s">
        <v>97</v>
      </c>
      <c r="E60" s="17">
        <v>15254</v>
      </c>
      <c r="F60" t="s">
        <v>159</v>
      </c>
      <c r="G60" t="s">
        <v>160</v>
      </c>
      <c r="H60" t="s">
        <v>1058</v>
      </c>
      <c r="I60" s="3">
        <v>99387</v>
      </c>
    </row>
    <row r="61" spans="1:9" ht="12.75" outlineLevel="2">
      <c r="A61" s="13" t="s">
        <v>1019</v>
      </c>
      <c r="B61" t="s">
        <v>158</v>
      </c>
      <c r="C61" s="15" t="s">
        <v>777</v>
      </c>
      <c r="D61" t="s">
        <v>97</v>
      </c>
      <c r="E61" s="17">
        <v>15254</v>
      </c>
      <c r="F61" t="s">
        <v>159</v>
      </c>
      <c r="G61" t="s">
        <v>160</v>
      </c>
      <c r="H61" t="s">
        <v>1058</v>
      </c>
      <c r="I61" s="3">
        <v>143569</v>
      </c>
    </row>
    <row r="62" spans="1:9" ht="12.75" outlineLevel="2">
      <c r="A62" s="13" t="s">
        <v>1023</v>
      </c>
      <c r="B62" t="s">
        <v>161</v>
      </c>
      <c r="C62" s="15" t="s">
        <v>777</v>
      </c>
      <c r="D62" t="s">
        <v>97</v>
      </c>
      <c r="E62" s="17">
        <v>19106</v>
      </c>
      <c r="F62" t="s">
        <v>162</v>
      </c>
      <c r="G62" t="s">
        <v>163</v>
      </c>
      <c r="H62" t="s">
        <v>1091</v>
      </c>
      <c r="I62" s="3">
        <v>56972</v>
      </c>
    </row>
    <row r="63" spans="1:9" ht="12.75" outlineLevel="2">
      <c r="A63" s="13" t="s">
        <v>1027</v>
      </c>
      <c r="B63" t="s">
        <v>164</v>
      </c>
      <c r="C63" s="15" t="s">
        <v>777</v>
      </c>
      <c r="D63" t="s">
        <v>97</v>
      </c>
      <c r="E63" s="17">
        <v>11906</v>
      </c>
      <c r="F63" t="s">
        <v>101</v>
      </c>
      <c r="G63" t="s">
        <v>165</v>
      </c>
      <c r="H63" t="s">
        <v>868</v>
      </c>
      <c r="I63" s="3">
        <v>54132</v>
      </c>
    </row>
    <row r="64" spans="1:9" ht="12.75" outlineLevel="2">
      <c r="A64" s="13" t="s">
        <v>1028</v>
      </c>
      <c r="B64" t="s">
        <v>166</v>
      </c>
      <c r="C64" s="15" t="s">
        <v>777</v>
      </c>
      <c r="D64" t="s">
        <v>97</v>
      </c>
      <c r="E64" s="17">
        <v>9755</v>
      </c>
      <c r="F64" t="s">
        <v>136</v>
      </c>
      <c r="G64" t="s">
        <v>167</v>
      </c>
      <c r="H64" t="s">
        <v>868</v>
      </c>
      <c r="I64" s="3">
        <v>921229</v>
      </c>
    </row>
    <row r="65" spans="1:9" ht="12.75" outlineLevel="2">
      <c r="A65" s="13" t="s">
        <v>1032</v>
      </c>
      <c r="B65" t="s">
        <v>168</v>
      </c>
      <c r="C65" s="15" t="s">
        <v>777</v>
      </c>
      <c r="D65" t="s">
        <v>97</v>
      </c>
      <c r="E65" s="17">
        <v>395</v>
      </c>
      <c r="F65" t="s">
        <v>169</v>
      </c>
      <c r="G65" t="s">
        <v>170</v>
      </c>
      <c r="H65" t="s">
        <v>868</v>
      </c>
      <c r="I65" s="3">
        <v>263728.91</v>
      </c>
    </row>
    <row r="66" spans="1:9" ht="12.75" outlineLevel="2">
      <c r="A66" s="13" t="s">
        <v>1033</v>
      </c>
      <c r="B66" t="s">
        <v>171</v>
      </c>
      <c r="C66" s="15" t="s">
        <v>777</v>
      </c>
      <c r="D66" t="s">
        <v>97</v>
      </c>
      <c r="E66" s="17">
        <v>7030</v>
      </c>
      <c r="F66" t="s">
        <v>104</v>
      </c>
      <c r="G66" t="s">
        <v>172</v>
      </c>
      <c r="H66" t="s">
        <v>868</v>
      </c>
      <c r="I66" s="3">
        <v>139696</v>
      </c>
    </row>
    <row r="67" spans="1:9" ht="12.75" outlineLevel="2">
      <c r="A67" s="13" t="s">
        <v>1034</v>
      </c>
      <c r="B67" t="s">
        <v>173</v>
      </c>
      <c r="C67" s="15" t="s">
        <v>777</v>
      </c>
      <c r="D67" t="s">
        <v>97</v>
      </c>
      <c r="E67" s="17">
        <v>11253</v>
      </c>
      <c r="F67" t="s">
        <v>139</v>
      </c>
      <c r="G67" t="s">
        <v>174</v>
      </c>
      <c r="H67" t="s">
        <v>868</v>
      </c>
      <c r="I67" s="3">
        <v>254870</v>
      </c>
    </row>
    <row r="68" spans="1:9" ht="12.75" outlineLevel="2">
      <c r="A68" s="13" t="s">
        <v>1038</v>
      </c>
      <c r="B68" t="s">
        <v>175</v>
      </c>
      <c r="C68" s="15" t="s">
        <v>777</v>
      </c>
      <c r="D68" t="s">
        <v>97</v>
      </c>
      <c r="E68" s="17">
        <v>951</v>
      </c>
      <c r="F68" t="s">
        <v>176</v>
      </c>
      <c r="G68" t="s">
        <v>177</v>
      </c>
      <c r="H68" t="s">
        <v>876</v>
      </c>
      <c r="I68" s="3">
        <v>68026.32</v>
      </c>
    </row>
    <row r="69" spans="1:9" ht="12.75" outlineLevel="2">
      <c r="A69" s="13" t="s">
        <v>1043</v>
      </c>
      <c r="B69" t="s">
        <v>181</v>
      </c>
      <c r="C69" s="15" t="s">
        <v>777</v>
      </c>
      <c r="D69" t="s">
        <v>97</v>
      </c>
      <c r="E69" s="17">
        <v>395</v>
      </c>
      <c r="F69" t="s">
        <v>169</v>
      </c>
      <c r="G69" t="s">
        <v>182</v>
      </c>
      <c r="H69" t="s">
        <v>842</v>
      </c>
      <c r="I69" s="3">
        <v>364046.55</v>
      </c>
    </row>
    <row r="70" spans="1:9" ht="12.75" outlineLevel="2">
      <c r="A70" s="13" t="s">
        <v>1046</v>
      </c>
      <c r="B70" t="s">
        <v>183</v>
      </c>
      <c r="C70" s="15" t="s">
        <v>777</v>
      </c>
      <c r="D70" t="s">
        <v>97</v>
      </c>
      <c r="E70" s="17">
        <v>11906</v>
      </c>
      <c r="F70" t="s">
        <v>101</v>
      </c>
      <c r="G70" t="s">
        <v>184</v>
      </c>
      <c r="H70" t="s">
        <v>842</v>
      </c>
      <c r="I70" s="3">
        <v>159357</v>
      </c>
    </row>
    <row r="71" spans="1:9" ht="12.75" outlineLevel="2">
      <c r="A71" s="13" t="s">
        <v>1051</v>
      </c>
      <c r="B71" t="s">
        <v>188</v>
      </c>
      <c r="C71" s="15" t="s">
        <v>777</v>
      </c>
      <c r="D71" t="s">
        <v>97</v>
      </c>
      <c r="E71" s="17">
        <v>5248</v>
      </c>
      <c r="F71" t="s">
        <v>98</v>
      </c>
      <c r="G71" t="s">
        <v>189</v>
      </c>
      <c r="H71" t="s">
        <v>831</v>
      </c>
      <c r="I71" s="3">
        <v>118328.6</v>
      </c>
    </row>
    <row r="72" spans="1:9" ht="12.75" outlineLevel="2">
      <c r="A72" s="13" t="s">
        <v>1054</v>
      </c>
      <c r="B72" t="s">
        <v>192</v>
      </c>
      <c r="C72" s="15" t="s">
        <v>777</v>
      </c>
      <c r="D72" t="s">
        <v>97</v>
      </c>
      <c r="E72" s="17">
        <v>5098</v>
      </c>
      <c r="F72" t="s">
        <v>125</v>
      </c>
      <c r="G72" t="s">
        <v>193</v>
      </c>
      <c r="H72" t="s">
        <v>831</v>
      </c>
      <c r="I72" s="3">
        <v>652148</v>
      </c>
    </row>
    <row r="73" spans="1:9" ht="12.75" outlineLevel="2">
      <c r="A73" s="13" t="s">
        <v>1059</v>
      </c>
      <c r="B73" t="s">
        <v>194</v>
      </c>
      <c r="C73" s="15" t="s">
        <v>777</v>
      </c>
      <c r="D73" t="s">
        <v>97</v>
      </c>
      <c r="E73" s="17">
        <v>16382</v>
      </c>
      <c r="F73" t="s">
        <v>195</v>
      </c>
      <c r="G73" t="s">
        <v>196</v>
      </c>
      <c r="H73" t="s">
        <v>831</v>
      </c>
      <c r="I73" s="3">
        <v>36088</v>
      </c>
    </row>
    <row r="74" spans="3:9" ht="12.75" outlineLevel="1">
      <c r="C74" s="18" t="s">
        <v>1733</v>
      </c>
      <c r="I74" s="3">
        <f>SUBTOTAL(9,I42:I73)</f>
        <v>8634424.350000001</v>
      </c>
    </row>
    <row r="75" spans="1:9" ht="12.75" outlineLevel="2">
      <c r="A75" s="13" t="s">
        <v>1063</v>
      </c>
      <c r="B75" t="s">
        <v>1681</v>
      </c>
      <c r="C75" s="15" t="s">
        <v>643</v>
      </c>
      <c r="D75" t="s">
        <v>644</v>
      </c>
      <c r="E75" s="17">
        <v>14488</v>
      </c>
      <c r="F75" t="s">
        <v>1684</v>
      </c>
      <c r="G75" t="s">
        <v>1685</v>
      </c>
      <c r="H75" t="s">
        <v>1058</v>
      </c>
      <c r="I75" s="3">
        <v>163771</v>
      </c>
    </row>
    <row r="76" spans="3:9" ht="12.75" outlineLevel="1">
      <c r="C76" s="18" t="s">
        <v>1734</v>
      </c>
      <c r="I76" s="3">
        <f>SUBTOTAL(9,I75:I75)</f>
        <v>163771</v>
      </c>
    </row>
    <row r="77" spans="1:9" ht="12.75" outlineLevel="2">
      <c r="A77" s="13" t="s">
        <v>1066</v>
      </c>
      <c r="B77" t="s">
        <v>63</v>
      </c>
      <c r="C77" s="15" t="s">
        <v>64</v>
      </c>
      <c r="D77" t="s">
        <v>729</v>
      </c>
      <c r="E77" s="17">
        <v>2574</v>
      </c>
      <c r="F77" t="s">
        <v>730</v>
      </c>
      <c r="G77" t="s">
        <v>731</v>
      </c>
      <c r="H77" t="s">
        <v>962</v>
      </c>
      <c r="I77" s="3">
        <v>70000</v>
      </c>
    </row>
    <row r="78" spans="1:9" ht="12.75" outlineLevel="2">
      <c r="A78" s="13" t="s">
        <v>1070</v>
      </c>
      <c r="B78" t="s">
        <v>732</v>
      </c>
      <c r="C78" s="15" t="s">
        <v>64</v>
      </c>
      <c r="D78" t="s">
        <v>729</v>
      </c>
      <c r="E78" s="17">
        <v>2574</v>
      </c>
      <c r="F78" t="s">
        <v>730</v>
      </c>
      <c r="G78" t="s">
        <v>733</v>
      </c>
      <c r="H78" t="s">
        <v>962</v>
      </c>
      <c r="I78" s="3">
        <v>483114</v>
      </c>
    </row>
    <row r="79" spans="1:9" ht="12.75" outlineLevel="2">
      <c r="A79" s="13" t="s">
        <v>1074</v>
      </c>
      <c r="B79" t="s">
        <v>734</v>
      </c>
      <c r="C79" s="15" t="s">
        <v>64</v>
      </c>
      <c r="D79" t="s">
        <v>729</v>
      </c>
      <c r="E79" s="17">
        <v>10061</v>
      </c>
      <c r="F79" t="s">
        <v>735</v>
      </c>
      <c r="G79" t="s">
        <v>736</v>
      </c>
      <c r="H79" t="s">
        <v>1091</v>
      </c>
      <c r="I79" s="3">
        <v>77124</v>
      </c>
    </row>
    <row r="80" spans="3:9" ht="12.75" outlineLevel="1">
      <c r="C80" s="18" t="s">
        <v>1738</v>
      </c>
      <c r="I80" s="3">
        <f>SUBTOTAL(9,I77:I79)</f>
        <v>630238</v>
      </c>
    </row>
    <row r="81" spans="1:9" ht="12.75" outlineLevel="2">
      <c r="A81" s="13" t="s">
        <v>1078</v>
      </c>
      <c r="B81" t="s">
        <v>74</v>
      </c>
      <c r="C81" s="15" t="s">
        <v>29</v>
      </c>
      <c r="D81" t="s">
        <v>30</v>
      </c>
      <c r="E81" s="17">
        <v>8511</v>
      </c>
      <c r="F81" t="s">
        <v>75</v>
      </c>
      <c r="G81" t="s">
        <v>76</v>
      </c>
      <c r="H81" t="s">
        <v>868</v>
      </c>
      <c r="I81" s="3">
        <v>217930</v>
      </c>
    </row>
    <row r="82" spans="3:9" ht="12.75" outlineLevel="1">
      <c r="C82" s="18" t="s">
        <v>1739</v>
      </c>
      <c r="I82" s="3">
        <f>SUBTOTAL(9,I81:I81)</f>
        <v>217930</v>
      </c>
    </row>
    <row r="83" spans="1:9" ht="12.75" outlineLevel="2">
      <c r="A83" s="13" t="s">
        <v>1081</v>
      </c>
      <c r="B83" t="s">
        <v>275</v>
      </c>
      <c r="C83" s="15" t="s">
        <v>259</v>
      </c>
      <c r="D83" t="s">
        <v>260</v>
      </c>
      <c r="E83" s="17">
        <v>12443</v>
      </c>
      <c r="F83" t="s">
        <v>267</v>
      </c>
      <c r="G83" t="s">
        <v>276</v>
      </c>
      <c r="H83" t="s">
        <v>881</v>
      </c>
      <c r="I83" s="3">
        <v>201328</v>
      </c>
    </row>
    <row r="84" spans="3:9" ht="12.75" outlineLevel="1">
      <c r="C84" s="18" t="s">
        <v>1741</v>
      </c>
      <c r="I84" s="3">
        <f>SUBTOTAL(9,I83:I83)</f>
        <v>201328</v>
      </c>
    </row>
    <row r="85" spans="1:9" ht="12.75" outlineLevel="2">
      <c r="A85" s="13" t="s">
        <v>1085</v>
      </c>
      <c r="B85" t="s">
        <v>1681</v>
      </c>
      <c r="C85" s="15" t="s">
        <v>1682</v>
      </c>
      <c r="D85" t="s">
        <v>1683</v>
      </c>
      <c r="E85" s="17">
        <v>14488</v>
      </c>
      <c r="F85" t="s">
        <v>1684</v>
      </c>
      <c r="G85" t="s">
        <v>1685</v>
      </c>
      <c r="H85" t="s">
        <v>1058</v>
      </c>
      <c r="I85" s="3">
        <v>163346</v>
      </c>
    </row>
    <row r="86" spans="3:9" ht="12.75" outlineLevel="1">
      <c r="C86" s="18" t="s">
        <v>1774</v>
      </c>
      <c r="I86" s="3">
        <f>SUBTOTAL(9,I85:I85)</f>
        <v>163346</v>
      </c>
    </row>
    <row r="87" ht="12.75" outlineLevel="1">
      <c r="I87" s="3"/>
    </row>
    <row r="88" spans="3:9" ht="12.75" outlineLevel="1">
      <c r="C88" s="18" t="s">
        <v>1754</v>
      </c>
      <c r="I88" s="8">
        <f>SUBTOTAL(9,I2:I87)</f>
        <v>18119386.5</v>
      </c>
    </row>
  </sheetData>
  <printOptions/>
  <pageMargins left="0.75" right="0.75" top="0.984251968503937" bottom="0.984251968503937" header="0" footer="0"/>
  <pageSetup horizontalDpi="600" verticalDpi="600" orientation="landscape" paperSize="9" scale="90" r:id="rId1"/>
  <headerFooter alignWithMargins="0">
    <oddHeader>&amp;C
Pregled financiranja dvostranskega projektnega sodelovanja 2004, biotehniške vede</oddHeader>
    <oddFooter>&amp;CJavna agencija za raziskovalno dejavnost Republike Slovenije</oddFooter>
  </headerFooter>
</worksheet>
</file>

<file path=xl/worksheets/sheet5.xml><?xml version="1.0" encoding="utf-8"?>
<worksheet xmlns="http://schemas.openxmlformats.org/spreadsheetml/2006/main" xmlns:r="http://schemas.openxmlformats.org/officeDocument/2006/relationships">
  <sheetPr>
    <tabColor indexed="20"/>
  </sheetPr>
  <dimension ref="A1:I32"/>
  <sheetViews>
    <sheetView workbookViewId="0" topLeftCell="A1">
      <selection activeCell="A1" sqref="A1"/>
    </sheetView>
  </sheetViews>
  <sheetFormatPr defaultColWidth="9.00390625" defaultRowHeight="12.75" outlineLevelRow="2"/>
  <cols>
    <col min="1" max="1" width="8.25390625" style="13" customWidth="1"/>
    <col min="2" max="2" width="15.875" style="0" customWidth="1"/>
    <col min="3" max="3" width="9.125" style="15" customWidth="1"/>
    <col min="4" max="4" width="30.125" style="0" customWidth="1"/>
    <col min="5" max="5" width="13.375" style="17" customWidth="1"/>
    <col min="6" max="6" width="18.625" style="0" customWidth="1"/>
    <col min="7" max="7" width="41.625" style="0" customWidth="1"/>
    <col min="8" max="8" width="11.375" style="0" customWidth="1"/>
    <col min="9" max="9" width="15.25390625" style="0" customWidth="1"/>
  </cols>
  <sheetData>
    <row r="1" spans="1:9" ht="17.25" customHeight="1">
      <c r="A1" s="12" t="s">
        <v>789</v>
      </c>
      <c r="B1" s="1" t="s">
        <v>790</v>
      </c>
      <c r="C1" s="14" t="s">
        <v>791</v>
      </c>
      <c r="D1" s="1" t="s">
        <v>792</v>
      </c>
      <c r="E1" s="16" t="s">
        <v>793</v>
      </c>
      <c r="F1" s="1" t="s">
        <v>794</v>
      </c>
      <c r="G1" s="1" t="s">
        <v>795</v>
      </c>
      <c r="H1" s="1" t="s">
        <v>796</v>
      </c>
      <c r="I1" s="2" t="s">
        <v>797</v>
      </c>
    </row>
    <row r="2" spans="1:9" ht="12.75" outlineLevel="2">
      <c r="A2" s="13" t="s">
        <v>798</v>
      </c>
      <c r="B2" t="s">
        <v>1691</v>
      </c>
      <c r="C2" s="15" t="s">
        <v>1692</v>
      </c>
      <c r="D2" t="s">
        <v>1693</v>
      </c>
      <c r="E2" s="17">
        <v>3706</v>
      </c>
      <c r="F2" t="s">
        <v>1694</v>
      </c>
      <c r="G2" t="s">
        <v>1695</v>
      </c>
      <c r="H2" t="s">
        <v>855</v>
      </c>
      <c r="I2" s="3">
        <v>95340</v>
      </c>
    </row>
    <row r="3" spans="3:9" ht="12.75" outlineLevel="1">
      <c r="C3" s="18" t="s">
        <v>1775</v>
      </c>
      <c r="I3" s="3">
        <f>SUBTOTAL(9,I2:I2)</f>
        <v>95340</v>
      </c>
    </row>
    <row r="4" spans="1:9" ht="12.75" outlineLevel="2">
      <c r="A4" s="13" t="s">
        <v>805</v>
      </c>
      <c r="B4" t="s">
        <v>1482</v>
      </c>
      <c r="C4" s="15" t="s">
        <v>1478</v>
      </c>
      <c r="D4" t="s">
        <v>1479</v>
      </c>
      <c r="E4" s="17">
        <v>3703</v>
      </c>
      <c r="F4" t="s">
        <v>1483</v>
      </c>
      <c r="G4" t="s">
        <v>1484</v>
      </c>
      <c r="H4" t="s">
        <v>1432</v>
      </c>
      <c r="I4" s="3">
        <v>46240</v>
      </c>
    </row>
    <row r="5" spans="3:9" ht="12.75" outlineLevel="1">
      <c r="C5" s="18" t="s">
        <v>1776</v>
      </c>
      <c r="I5" s="3">
        <f>SUBTOTAL(9,I4:I4)</f>
        <v>46240</v>
      </c>
    </row>
    <row r="6" spans="1:9" ht="12.75" outlineLevel="2">
      <c r="A6" s="13" t="s">
        <v>812</v>
      </c>
      <c r="B6" t="s">
        <v>1482</v>
      </c>
      <c r="C6" s="15" t="s">
        <v>426</v>
      </c>
      <c r="D6" t="s">
        <v>427</v>
      </c>
      <c r="E6" s="17">
        <v>3703</v>
      </c>
      <c r="F6" t="s">
        <v>1483</v>
      </c>
      <c r="G6" t="s">
        <v>1484</v>
      </c>
      <c r="H6" t="s">
        <v>1432</v>
      </c>
      <c r="I6" s="3">
        <v>182762</v>
      </c>
    </row>
    <row r="7" spans="1:9" ht="12.75" outlineLevel="2">
      <c r="A7" s="13" t="s">
        <v>817</v>
      </c>
      <c r="B7" t="s">
        <v>457</v>
      </c>
      <c r="C7" s="15" t="s">
        <v>426</v>
      </c>
      <c r="D7" t="s">
        <v>427</v>
      </c>
      <c r="E7" s="17">
        <v>969</v>
      </c>
      <c r="F7" t="s">
        <v>458</v>
      </c>
      <c r="G7" t="s">
        <v>459</v>
      </c>
      <c r="H7" t="s">
        <v>1255</v>
      </c>
      <c r="I7" s="3">
        <v>105030</v>
      </c>
    </row>
    <row r="8" spans="1:9" ht="12.75" outlineLevel="2">
      <c r="A8" s="13" t="s">
        <v>818</v>
      </c>
      <c r="B8" t="s">
        <v>457</v>
      </c>
      <c r="C8" s="15" t="s">
        <v>426</v>
      </c>
      <c r="D8" t="s">
        <v>427</v>
      </c>
      <c r="E8" s="17">
        <v>969</v>
      </c>
      <c r="F8" t="s">
        <v>458</v>
      </c>
      <c r="G8" t="s">
        <v>459</v>
      </c>
      <c r="H8" t="s">
        <v>1255</v>
      </c>
      <c r="I8" s="3">
        <v>92329</v>
      </c>
    </row>
    <row r="9" spans="3:9" ht="12.75" outlineLevel="1">
      <c r="C9" s="18" t="s">
        <v>1758</v>
      </c>
      <c r="I9" s="3">
        <f>SUBTOTAL(9,I6:I8)</f>
        <v>380121</v>
      </c>
    </row>
    <row r="10" spans="1:9" ht="12.75" outlineLevel="2">
      <c r="A10" s="13" t="s">
        <v>825</v>
      </c>
      <c r="B10" t="s">
        <v>208</v>
      </c>
      <c r="C10" s="15" t="s">
        <v>209</v>
      </c>
      <c r="D10" t="s">
        <v>210</v>
      </c>
      <c r="E10" s="17">
        <v>3703</v>
      </c>
      <c r="F10" t="s">
        <v>1483</v>
      </c>
      <c r="G10" t="s">
        <v>211</v>
      </c>
      <c r="H10" t="s">
        <v>838</v>
      </c>
      <c r="I10" s="3">
        <v>185216</v>
      </c>
    </row>
    <row r="11" spans="1:9" ht="12.75" outlineLevel="2">
      <c r="A11" s="13" t="s">
        <v>832</v>
      </c>
      <c r="B11" t="s">
        <v>212</v>
      </c>
      <c r="C11" s="15" t="s">
        <v>209</v>
      </c>
      <c r="D11" t="s">
        <v>210</v>
      </c>
      <c r="E11" s="17">
        <v>16369</v>
      </c>
      <c r="F11" t="s">
        <v>213</v>
      </c>
      <c r="G11" t="s">
        <v>214</v>
      </c>
      <c r="H11" t="s">
        <v>811</v>
      </c>
      <c r="I11" s="3">
        <v>160910</v>
      </c>
    </row>
    <row r="12" spans="1:9" ht="12.75" outlineLevel="2">
      <c r="A12" s="13" t="s">
        <v>839</v>
      </c>
      <c r="B12" t="s">
        <v>212</v>
      </c>
      <c r="C12" s="15" t="s">
        <v>209</v>
      </c>
      <c r="D12" t="s">
        <v>210</v>
      </c>
      <c r="E12" s="17">
        <v>16369</v>
      </c>
      <c r="F12" t="s">
        <v>213</v>
      </c>
      <c r="G12" t="s">
        <v>214</v>
      </c>
      <c r="H12" t="s">
        <v>811</v>
      </c>
      <c r="I12" s="3">
        <v>97799.8</v>
      </c>
    </row>
    <row r="13" spans="1:9" ht="12.75" outlineLevel="2">
      <c r="A13" s="13" t="s">
        <v>843</v>
      </c>
      <c r="B13" t="s">
        <v>1482</v>
      </c>
      <c r="C13" s="15" t="s">
        <v>209</v>
      </c>
      <c r="D13" t="s">
        <v>210</v>
      </c>
      <c r="E13" s="17">
        <v>3703</v>
      </c>
      <c r="F13" t="s">
        <v>1483</v>
      </c>
      <c r="G13" t="s">
        <v>1484</v>
      </c>
      <c r="H13" t="s">
        <v>1432</v>
      </c>
      <c r="I13" s="3">
        <v>291261</v>
      </c>
    </row>
    <row r="14" spans="1:9" ht="12.75" outlineLevel="2">
      <c r="A14" s="13" t="s">
        <v>849</v>
      </c>
      <c r="B14" t="s">
        <v>1482</v>
      </c>
      <c r="C14" s="15" t="s">
        <v>209</v>
      </c>
      <c r="D14" t="s">
        <v>210</v>
      </c>
      <c r="E14" s="17">
        <v>3703</v>
      </c>
      <c r="F14" t="s">
        <v>1483</v>
      </c>
      <c r="G14" t="s">
        <v>1484</v>
      </c>
      <c r="H14" t="s">
        <v>1432</v>
      </c>
      <c r="I14" s="3">
        <v>14000</v>
      </c>
    </row>
    <row r="15" spans="3:9" ht="12.75" outlineLevel="1">
      <c r="C15" s="18" t="s">
        <v>1777</v>
      </c>
      <c r="I15" s="3">
        <f>SUBTOTAL(9,I10:I14)</f>
        <v>749186.8</v>
      </c>
    </row>
    <row r="16" spans="1:9" ht="12.75" outlineLevel="2">
      <c r="A16" s="13" t="s">
        <v>856</v>
      </c>
      <c r="B16" t="s">
        <v>205</v>
      </c>
      <c r="C16" s="15" t="s">
        <v>201</v>
      </c>
      <c r="D16" t="s">
        <v>202</v>
      </c>
      <c r="E16" s="17">
        <v>18939</v>
      </c>
      <c r="F16" t="s">
        <v>206</v>
      </c>
      <c r="G16" t="s">
        <v>207</v>
      </c>
      <c r="H16" t="s">
        <v>1058</v>
      </c>
      <c r="I16" s="3">
        <v>333205.6</v>
      </c>
    </row>
    <row r="17" spans="3:9" ht="12.75" outlineLevel="1">
      <c r="C17" s="18" t="s">
        <v>1736</v>
      </c>
      <c r="I17" s="3">
        <f>SUBTOTAL(9,I16:I16)</f>
        <v>333205.6</v>
      </c>
    </row>
    <row r="18" spans="1:9" ht="12.75" outlineLevel="2">
      <c r="A18" s="13" t="s">
        <v>860</v>
      </c>
      <c r="B18" t="s">
        <v>541</v>
      </c>
      <c r="C18" s="15" t="s">
        <v>542</v>
      </c>
      <c r="D18" t="s">
        <v>543</v>
      </c>
      <c r="E18" s="17">
        <v>15382</v>
      </c>
      <c r="F18" t="s">
        <v>544</v>
      </c>
      <c r="G18" t="s">
        <v>545</v>
      </c>
      <c r="H18" t="s">
        <v>881</v>
      </c>
      <c r="I18" s="3">
        <v>203941</v>
      </c>
    </row>
    <row r="19" spans="3:9" ht="12.75" outlineLevel="1">
      <c r="C19" s="18" t="s">
        <v>1778</v>
      </c>
      <c r="I19" s="3">
        <f>SUBTOTAL(9,I18:I18)</f>
        <v>203941</v>
      </c>
    </row>
    <row r="20" spans="1:9" ht="12.75" outlineLevel="2">
      <c r="A20" s="13" t="s">
        <v>864</v>
      </c>
      <c r="B20" t="s">
        <v>420</v>
      </c>
      <c r="C20" s="15" t="s">
        <v>421</v>
      </c>
      <c r="D20" t="s">
        <v>422</v>
      </c>
      <c r="E20" s="17">
        <v>3958</v>
      </c>
      <c r="F20" t="s">
        <v>423</v>
      </c>
      <c r="G20" t="s">
        <v>424</v>
      </c>
      <c r="H20" t="s">
        <v>811</v>
      </c>
      <c r="I20" s="3">
        <v>198807.79</v>
      </c>
    </row>
    <row r="21" spans="3:9" ht="12.75" outlineLevel="1">
      <c r="C21" s="18" t="s">
        <v>1779</v>
      </c>
      <c r="I21" s="3">
        <f>SUBTOTAL(9,I20:I20)</f>
        <v>198807.79</v>
      </c>
    </row>
    <row r="22" spans="1:9" ht="12.75" outlineLevel="2">
      <c r="A22" s="13" t="s">
        <v>869</v>
      </c>
      <c r="B22" t="s">
        <v>584</v>
      </c>
      <c r="C22" s="15" t="s">
        <v>580</v>
      </c>
      <c r="D22" t="s">
        <v>581</v>
      </c>
      <c r="E22" s="17">
        <v>8430</v>
      </c>
      <c r="F22" t="s">
        <v>585</v>
      </c>
      <c r="G22" t="s">
        <v>586</v>
      </c>
      <c r="H22" t="s">
        <v>838</v>
      </c>
      <c r="I22" s="3">
        <v>302177.5</v>
      </c>
    </row>
    <row r="23" spans="3:9" ht="12.75" outlineLevel="1">
      <c r="C23" s="18" t="s">
        <v>1759</v>
      </c>
      <c r="I23" s="3">
        <f>SUBTOTAL(9,I22:I22)</f>
        <v>302177.5</v>
      </c>
    </row>
    <row r="24" spans="1:9" ht="12.75" outlineLevel="2">
      <c r="A24" s="13" t="s">
        <v>872</v>
      </c>
      <c r="B24" t="s">
        <v>46</v>
      </c>
      <c r="C24" s="15" t="s">
        <v>47</v>
      </c>
      <c r="D24" t="s">
        <v>48</v>
      </c>
      <c r="E24" s="17">
        <v>4850</v>
      </c>
      <c r="F24" t="s">
        <v>49</v>
      </c>
      <c r="G24" t="s">
        <v>50</v>
      </c>
      <c r="H24" t="s">
        <v>876</v>
      </c>
      <c r="I24" s="3">
        <v>486354</v>
      </c>
    </row>
    <row r="25" spans="3:9" ht="12.75" outlineLevel="1">
      <c r="C25" s="18" t="s">
        <v>1780</v>
      </c>
      <c r="I25" s="3">
        <f>SUBTOTAL(9,I24:I24)</f>
        <v>486354</v>
      </c>
    </row>
    <row r="26" spans="1:9" ht="12.75" outlineLevel="2">
      <c r="A26" s="13" t="s">
        <v>877</v>
      </c>
      <c r="B26" t="s">
        <v>766</v>
      </c>
      <c r="C26" s="15" t="s">
        <v>86</v>
      </c>
      <c r="D26" t="s">
        <v>87</v>
      </c>
      <c r="E26" s="17">
        <v>6391</v>
      </c>
      <c r="F26" t="s">
        <v>767</v>
      </c>
      <c r="G26" t="s">
        <v>768</v>
      </c>
      <c r="H26" t="s">
        <v>1255</v>
      </c>
      <c r="I26" s="3">
        <v>138100</v>
      </c>
    </row>
    <row r="27" spans="3:9" ht="12.75" outlineLevel="1">
      <c r="C27" s="18" t="s">
        <v>1781</v>
      </c>
      <c r="I27" s="3">
        <f>SUBTOTAL(9,I26:I26)</f>
        <v>138100</v>
      </c>
    </row>
    <row r="28" spans="1:9" ht="12.75" outlineLevel="2">
      <c r="A28" s="13" t="s">
        <v>882</v>
      </c>
      <c r="B28" t="s">
        <v>574</v>
      </c>
      <c r="C28" s="15" t="s">
        <v>575</v>
      </c>
      <c r="D28" t="s">
        <v>576</v>
      </c>
      <c r="E28" s="17">
        <v>14289</v>
      </c>
      <c r="F28" t="s">
        <v>577</v>
      </c>
      <c r="G28" t="s">
        <v>578</v>
      </c>
      <c r="H28" t="s">
        <v>838</v>
      </c>
      <c r="I28" s="3">
        <v>52856</v>
      </c>
    </row>
    <row r="29" spans="1:9" ht="12.75" outlineLevel="2">
      <c r="A29" s="13" t="s">
        <v>888</v>
      </c>
      <c r="B29" t="s">
        <v>574</v>
      </c>
      <c r="C29" s="15" t="s">
        <v>575</v>
      </c>
      <c r="D29" t="s">
        <v>576</v>
      </c>
      <c r="E29" s="17">
        <v>14289</v>
      </c>
      <c r="F29" t="s">
        <v>577</v>
      </c>
      <c r="G29" t="s">
        <v>578</v>
      </c>
      <c r="H29" t="s">
        <v>838</v>
      </c>
      <c r="I29" s="3">
        <v>36992</v>
      </c>
    </row>
    <row r="30" spans="3:9" ht="12.75" outlineLevel="1">
      <c r="C30" s="18" t="s">
        <v>1782</v>
      </c>
      <c r="I30" s="3">
        <f>SUBTOTAL(9,I28:I29)</f>
        <v>89848</v>
      </c>
    </row>
    <row r="31" ht="12.75" outlineLevel="1">
      <c r="I31" s="3"/>
    </row>
    <row r="32" spans="3:9" ht="12.75" outlineLevel="1">
      <c r="C32" s="18" t="s">
        <v>1754</v>
      </c>
      <c r="I32" s="8">
        <f>SUBTOTAL(9,I2:I31)</f>
        <v>3023321.69</v>
      </c>
    </row>
  </sheetData>
  <printOptions/>
  <pageMargins left="0.75" right="0.75" top="0.984251968503937" bottom="0.984251968503937" header="0" footer="0"/>
  <pageSetup horizontalDpi="600" verticalDpi="600" orientation="landscape" paperSize="9" scale="90" r:id="rId1"/>
  <headerFooter alignWithMargins="0">
    <oddHeader>&amp;C
Pregled financiranja dvostranskega projektnega sodelovanja 2004, družboslovne vede</oddHeader>
    <oddFooter>&amp;CJavna agencija za raziskovalno dejavnost Republike Slovenije</oddFooter>
  </headerFooter>
</worksheet>
</file>

<file path=xl/worksheets/sheet6.xml><?xml version="1.0" encoding="utf-8"?>
<worksheet xmlns="http://schemas.openxmlformats.org/spreadsheetml/2006/main" xmlns:r="http://schemas.openxmlformats.org/officeDocument/2006/relationships">
  <sheetPr>
    <tabColor indexed="52"/>
  </sheetPr>
  <dimension ref="A1:I51"/>
  <sheetViews>
    <sheetView workbookViewId="0" topLeftCell="A1">
      <pane ySplit="1" topLeftCell="BM2" activePane="bottomLeft" state="frozen"/>
      <selection pane="topLeft" activeCell="G21" sqref="G21"/>
      <selection pane="bottomLeft" activeCell="A1" sqref="A1"/>
    </sheetView>
  </sheetViews>
  <sheetFormatPr defaultColWidth="9.00390625" defaultRowHeight="12.75" outlineLevelRow="2"/>
  <cols>
    <col min="1" max="1" width="8.125" style="13" customWidth="1"/>
    <col min="2" max="2" width="16.00390625" style="0" customWidth="1"/>
    <col min="3" max="3" width="9.75390625" style="15" customWidth="1"/>
    <col min="4" max="4" width="31.625" style="0" customWidth="1"/>
    <col min="5" max="5" width="13.375" style="17" customWidth="1"/>
    <col min="6" max="6" width="18.00390625" style="0" customWidth="1"/>
    <col min="7" max="7" width="40.125" style="0" customWidth="1"/>
    <col min="8" max="8" width="11.875" style="0" customWidth="1"/>
    <col min="9" max="9" width="15.25390625" style="0" customWidth="1"/>
  </cols>
  <sheetData>
    <row r="1" spans="1:9" ht="21" customHeight="1">
      <c r="A1" s="12" t="s">
        <v>789</v>
      </c>
      <c r="B1" s="1" t="s">
        <v>790</v>
      </c>
      <c r="C1" s="14" t="s">
        <v>791</v>
      </c>
      <c r="D1" s="1" t="s">
        <v>792</v>
      </c>
      <c r="E1" s="16" t="s">
        <v>793</v>
      </c>
      <c r="F1" s="1" t="s">
        <v>794</v>
      </c>
      <c r="G1" s="1" t="s">
        <v>795</v>
      </c>
      <c r="H1" s="1" t="s">
        <v>796</v>
      </c>
      <c r="I1" s="2" t="s">
        <v>797</v>
      </c>
    </row>
    <row r="2" spans="1:9" ht="12.75" outlineLevel="2">
      <c r="A2" s="13" t="s">
        <v>798</v>
      </c>
      <c r="B2" t="s">
        <v>1322</v>
      </c>
      <c r="C2" s="15" t="s">
        <v>1323</v>
      </c>
      <c r="D2" t="s">
        <v>1324</v>
      </c>
      <c r="E2" s="17">
        <v>13082</v>
      </c>
      <c r="F2" t="s">
        <v>1325</v>
      </c>
      <c r="G2" t="s">
        <v>1326</v>
      </c>
      <c r="H2" t="s">
        <v>838</v>
      </c>
      <c r="I2" s="3">
        <v>55711.43</v>
      </c>
    </row>
    <row r="3" spans="1:9" ht="12.75" outlineLevel="2">
      <c r="A3" s="13" t="s">
        <v>805</v>
      </c>
      <c r="B3" t="s">
        <v>1328</v>
      </c>
      <c r="C3" s="15" t="s">
        <v>1323</v>
      </c>
      <c r="D3" t="s">
        <v>1324</v>
      </c>
      <c r="E3" s="17">
        <v>14323</v>
      </c>
      <c r="F3" t="s">
        <v>1329</v>
      </c>
      <c r="G3" t="s">
        <v>1330</v>
      </c>
      <c r="H3" t="s">
        <v>970</v>
      </c>
      <c r="I3" s="3">
        <v>22555</v>
      </c>
    </row>
    <row r="4" spans="1:9" ht="12.75" outlineLevel="2">
      <c r="A4" s="13" t="s">
        <v>812</v>
      </c>
      <c r="B4" t="s">
        <v>1332</v>
      </c>
      <c r="C4" s="15" t="s">
        <v>1323</v>
      </c>
      <c r="D4" t="s">
        <v>1324</v>
      </c>
      <c r="E4" s="17">
        <v>14323</v>
      </c>
      <c r="F4" t="s">
        <v>1329</v>
      </c>
      <c r="G4" t="s">
        <v>1333</v>
      </c>
      <c r="H4" t="s">
        <v>1058</v>
      </c>
      <c r="I4" s="3">
        <v>88941</v>
      </c>
    </row>
    <row r="5" spans="1:9" ht="12.75" outlineLevel="2">
      <c r="A5" s="13" t="s">
        <v>817</v>
      </c>
      <c r="B5" t="s">
        <v>1335</v>
      </c>
      <c r="C5" s="15" t="s">
        <v>1323</v>
      </c>
      <c r="D5" t="s">
        <v>1324</v>
      </c>
      <c r="E5" s="17">
        <v>3168</v>
      </c>
      <c r="F5" t="s">
        <v>1336</v>
      </c>
      <c r="G5" t="s">
        <v>1337</v>
      </c>
      <c r="H5" t="s">
        <v>1058</v>
      </c>
      <c r="I5" s="3">
        <v>234762</v>
      </c>
    </row>
    <row r="6" spans="1:9" ht="12.75" outlineLevel="2">
      <c r="A6" s="13" t="s">
        <v>818</v>
      </c>
      <c r="B6" t="s">
        <v>1335</v>
      </c>
      <c r="C6" s="15" t="s">
        <v>1323</v>
      </c>
      <c r="D6" t="s">
        <v>1324</v>
      </c>
      <c r="E6" s="17">
        <v>3168</v>
      </c>
      <c r="F6" t="s">
        <v>1336</v>
      </c>
      <c r="G6" t="s">
        <v>1337</v>
      </c>
      <c r="H6" t="s">
        <v>1058</v>
      </c>
      <c r="I6" s="3">
        <v>32044</v>
      </c>
    </row>
    <row r="7" spans="3:9" ht="12.75" outlineLevel="1">
      <c r="C7" s="18" t="s">
        <v>1783</v>
      </c>
      <c r="I7" s="3">
        <f>SUBTOTAL(9,I2:I6)</f>
        <v>434013.43</v>
      </c>
    </row>
    <row r="8" spans="1:9" ht="12.75" outlineLevel="2">
      <c r="A8" s="13" t="s">
        <v>825</v>
      </c>
      <c r="B8" t="s">
        <v>1322</v>
      </c>
      <c r="C8" s="15" t="s">
        <v>1478</v>
      </c>
      <c r="D8" t="s">
        <v>1479</v>
      </c>
      <c r="E8" s="17">
        <v>13082</v>
      </c>
      <c r="F8" t="s">
        <v>1325</v>
      </c>
      <c r="G8" t="s">
        <v>1326</v>
      </c>
      <c r="H8" t="s">
        <v>838</v>
      </c>
      <c r="I8" s="3">
        <v>95893</v>
      </c>
    </row>
    <row r="9" spans="1:9" ht="12.75" outlineLevel="2">
      <c r="A9" s="13" t="s">
        <v>832</v>
      </c>
      <c r="B9" t="s">
        <v>1322</v>
      </c>
      <c r="C9" s="15" t="s">
        <v>1478</v>
      </c>
      <c r="D9" t="s">
        <v>1479</v>
      </c>
      <c r="E9" s="17">
        <v>13082</v>
      </c>
      <c r="F9" t="s">
        <v>1325</v>
      </c>
      <c r="G9" t="s">
        <v>1326</v>
      </c>
      <c r="H9" t="s">
        <v>838</v>
      </c>
      <c r="I9" s="3">
        <v>275686.4</v>
      </c>
    </row>
    <row r="10" spans="3:9" ht="12.75" outlineLevel="1">
      <c r="C10" s="18" t="s">
        <v>1776</v>
      </c>
      <c r="I10" s="3">
        <f>SUBTOTAL(9,I8:I9)</f>
        <v>371579.4</v>
      </c>
    </row>
    <row r="11" spans="1:9" ht="12.75" outlineLevel="2">
      <c r="A11" s="13" t="s">
        <v>839</v>
      </c>
      <c r="B11" t="s">
        <v>425</v>
      </c>
      <c r="C11" s="15" t="s">
        <v>426</v>
      </c>
      <c r="D11" t="s">
        <v>427</v>
      </c>
      <c r="E11" s="17">
        <v>1445</v>
      </c>
      <c r="F11" t="s">
        <v>428</v>
      </c>
      <c r="G11" t="s">
        <v>429</v>
      </c>
      <c r="H11" t="s">
        <v>824</v>
      </c>
      <c r="I11" s="3">
        <v>76070</v>
      </c>
    </row>
    <row r="12" spans="1:9" ht="12.75" outlineLevel="2">
      <c r="A12" s="13" t="s">
        <v>843</v>
      </c>
      <c r="B12" t="s">
        <v>430</v>
      </c>
      <c r="C12" s="15" t="s">
        <v>426</v>
      </c>
      <c r="D12" t="s">
        <v>427</v>
      </c>
      <c r="E12" s="17">
        <v>7070</v>
      </c>
      <c r="F12" t="s">
        <v>431</v>
      </c>
      <c r="G12" t="s">
        <v>432</v>
      </c>
      <c r="H12" t="s">
        <v>855</v>
      </c>
      <c r="I12" s="3">
        <v>110000</v>
      </c>
    </row>
    <row r="13" spans="1:9" ht="12.75" outlineLevel="2">
      <c r="A13" s="13" t="s">
        <v>849</v>
      </c>
      <c r="B13" t="s">
        <v>433</v>
      </c>
      <c r="C13" s="15" t="s">
        <v>426</v>
      </c>
      <c r="D13" t="s">
        <v>427</v>
      </c>
      <c r="E13" s="17">
        <v>6323</v>
      </c>
      <c r="F13" t="s">
        <v>434</v>
      </c>
      <c r="G13" t="s">
        <v>435</v>
      </c>
      <c r="H13" t="s">
        <v>838</v>
      </c>
      <c r="I13" s="3">
        <v>208368</v>
      </c>
    </row>
    <row r="14" spans="1:9" ht="12.75" outlineLevel="2">
      <c r="A14" s="13" t="s">
        <v>856</v>
      </c>
      <c r="B14" t="s">
        <v>433</v>
      </c>
      <c r="C14" s="15" t="s">
        <v>426</v>
      </c>
      <c r="D14" t="s">
        <v>427</v>
      </c>
      <c r="E14" s="17">
        <v>6323</v>
      </c>
      <c r="F14" t="s">
        <v>434</v>
      </c>
      <c r="G14" t="s">
        <v>435</v>
      </c>
      <c r="H14" t="s">
        <v>838</v>
      </c>
      <c r="I14" s="3">
        <v>169911</v>
      </c>
    </row>
    <row r="15" spans="1:9" ht="12.75" outlineLevel="2">
      <c r="A15" s="13" t="s">
        <v>860</v>
      </c>
      <c r="B15" t="s">
        <v>436</v>
      </c>
      <c r="C15" s="15" t="s">
        <v>426</v>
      </c>
      <c r="D15" t="s">
        <v>427</v>
      </c>
      <c r="E15" s="17">
        <v>19784</v>
      </c>
      <c r="F15" t="s">
        <v>437</v>
      </c>
      <c r="G15" t="s">
        <v>438</v>
      </c>
      <c r="H15" t="s">
        <v>838</v>
      </c>
      <c r="I15" s="3">
        <v>79161</v>
      </c>
    </row>
    <row r="16" spans="1:9" ht="12.75" outlineLevel="2">
      <c r="A16" s="13" t="s">
        <v>864</v>
      </c>
      <c r="B16" t="s">
        <v>436</v>
      </c>
      <c r="C16" s="15" t="s">
        <v>426</v>
      </c>
      <c r="D16" t="s">
        <v>427</v>
      </c>
      <c r="E16" s="17">
        <v>19784</v>
      </c>
      <c r="F16" t="s">
        <v>437</v>
      </c>
      <c r="G16" t="s">
        <v>438</v>
      </c>
      <c r="H16" t="s">
        <v>838</v>
      </c>
      <c r="I16" s="3">
        <v>185000</v>
      </c>
    </row>
    <row r="17" spans="1:9" ht="12.75" outlineLevel="2">
      <c r="A17" s="13" t="s">
        <v>869</v>
      </c>
      <c r="B17" t="s">
        <v>439</v>
      </c>
      <c r="C17" s="15" t="s">
        <v>426</v>
      </c>
      <c r="D17" t="s">
        <v>427</v>
      </c>
      <c r="E17" s="17">
        <v>6252</v>
      </c>
      <c r="F17" t="s">
        <v>440</v>
      </c>
      <c r="G17" t="s">
        <v>441</v>
      </c>
      <c r="H17" t="s">
        <v>962</v>
      </c>
      <c r="I17" s="3">
        <v>1013964</v>
      </c>
    </row>
    <row r="18" spans="1:9" ht="12.75" outlineLevel="2">
      <c r="A18" s="13" t="s">
        <v>872</v>
      </c>
      <c r="B18" t="s">
        <v>445</v>
      </c>
      <c r="C18" s="15" t="s">
        <v>426</v>
      </c>
      <c r="D18" t="s">
        <v>427</v>
      </c>
      <c r="E18" s="17">
        <v>6323</v>
      </c>
      <c r="F18" t="s">
        <v>434</v>
      </c>
      <c r="G18" t="s">
        <v>446</v>
      </c>
      <c r="H18" t="s">
        <v>970</v>
      </c>
      <c r="I18" s="3">
        <v>308864</v>
      </c>
    </row>
    <row r="19" spans="1:9" ht="12.75" outlineLevel="2">
      <c r="A19" s="13" t="s">
        <v>877</v>
      </c>
      <c r="B19" t="s">
        <v>425</v>
      </c>
      <c r="C19" s="15" t="s">
        <v>426</v>
      </c>
      <c r="D19" t="s">
        <v>427</v>
      </c>
      <c r="E19" s="17">
        <v>1445</v>
      </c>
      <c r="F19" t="s">
        <v>428</v>
      </c>
      <c r="G19" t="s">
        <v>429</v>
      </c>
      <c r="H19" t="s">
        <v>824</v>
      </c>
      <c r="I19" s="3">
        <v>113817</v>
      </c>
    </row>
    <row r="20" spans="1:9" ht="12.75" outlineLevel="2">
      <c r="A20" s="13" t="s">
        <v>882</v>
      </c>
      <c r="B20" t="s">
        <v>447</v>
      </c>
      <c r="C20" s="15" t="s">
        <v>426</v>
      </c>
      <c r="D20" t="s">
        <v>427</v>
      </c>
      <c r="E20" s="17">
        <v>279</v>
      </c>
      <c r="F20" t="s">
        <v>448</v>
      </c>
      <c r="G20" t="s">
        <v>449</v>
      </c>
      <c r="H20" t="s">
        <v>868</v>
      </c>
      <c r="I20" s="3">
        <v>34496</v>
      </c>
    </row>
    <row r="21" spans="1:9" ht="12.75" outlineLevel="2">
      <c r="A21" s="13" t="s">
        <v>888</v>
      </c>
      <c r="B21" t="s">
        <v>450</v>
      </c>
      <c r="C21" s="15" t="s">
        <v>426</v>
      </c>
      <c r="D21" t="s">
        <v>427</v>
      </c>
      <c r="E21" s="17">
        <v>4849</v>
      </c>
      <c r="F21" t="s">
        <v>451</v>
      </c>
      <c r="G21" t="s">
        <v>452</v>
      </c>
      <c r="H21" t="s">
        <v>868</v>
      </c>
      <c r="I21" s="3">
        <v>279577</v>
      </c>
    </row>
    <row r="22" spans="1:9" ht="12.75" outlineLevel="2">
      <c r="A22" s="13" t="s">
        <v>893</v>
      </c>
      <c r="B22" t="s">
        <v>453</v>
      </c>
      <c r="C22" s="15" t="s">
        <v>426</v>
      </c>
      <c r="D22" t="s">
        <v>427</v>
      </c>
      <c r="E22" s="17">
        <v>6323</v>
      </c>
      <c r="F22" t="s">
        <v>434</v>
      </c>
      <c r="G22" t="s">
        <v>454</v>
      </c>
      <c r="H22" t="s">
        <v>868</v>
      </c>
      <c r="I22" s="3">
        <v>228654</v>
      </c>
    </row>
    <row r="23" spans="1:9" ht="12.75" outlineLevel="2">
      <c r="A23" s="13" t="s">
        <v>897</v>
      </c>
      <c r="B23" t="s">
        <v>455</v>
      </c>
      <c r="C23" s="15" t="s">
        <v>426</v>
      </c>
      <c r="D23" t="s">
        <v>427</v>
      </c>
      <c r="E23" s="17">
        <v>14359</v>
      </c>
      <c r="F23" t="s">
        <v>443</v>
      </c>
      <c r="G23" t="s">
        <v>456</v>
      </c>
      <c r="H23" t="s">
        <v>1240</v>
      </c>
      <c r="I23" s="3">
        <v>24500</v>
      </c>
    </row>
    <row r="24" spans="1:9" ht="12.75" outlineLevel="2">
      <c r="A24" s="13" t="s">
        <v>901</v>
      </c>
      <c r="B24" t="s">
        <v>460</v>
      </c>
      <c r="C24" s="15" t="s">
        <v>426</v>
      </c>
      <c r="D24" t="s">
        <v>427</v>
      </c>
      <c r="E24" s="17">
        <v>6441</v>
      </c>
      <c r="F24" t="s">
        <v>461</v>
      </c>
      <c r="G24" t="s">
        <v>462</v>
      </c>
      <c r="H24" t="s">
        <v>1255</v>
      </c>
      <c r="I24" s="3">
        <v>28000</v>
      </c>
    </row>
    <row r="25" spans="3:9" ht="12.75" outlineLevel="1">
      <c r="C25" s="18" t="s">
        <v>1758</v>
      </c>
      <c r="I25" s="3">
        <f>SUBTOTAL(9,I11:I24)</f>
        <v>2860382</v>
      </c>
    </row>
    <row r="26" spans="1:9" ht="12.75" outlineLevel="2">
      <c r="A26" s="13" t="s">
        <v>908</v>
      </c>
      <c r="B26" t="s">
        <v>28</v>
      </c>
      <c r="C26" s="15" t="s">
        <v>29</v>
      </c>
      <c r="D26" t="s">
        <v>30</v>
      </c>
      <c r="E26" s="17">
        <v>9461</v>
      </c>
      <c r="F26" t="s">
        <v>31</v>
      </c>
      <c r="G26" t="s">
        <v>32</v>
      </c>
      <c r="H26" t="s">
        <v>855</v>
      </c>
      <c r="I26" s="3">
        <v>147216</v>
      </c>
    </row>
    <row r="27" spans="1:9" ht="12.75" outlineLevel="2">
      <c r="A27" s="13" t="s">
        <v>914</v>
      </c>
      <c r="B27" t="s">
        <v>33</v>
      </c>
      <c r="C27" s="15" t="s">
        <v>29</v>
      </c>
      <c r="D27" t="s">
        <v>30</v>
      </c>
      <c r="E27" s="17">
        <v>3081</v>
      </c>
      <c r="F27" t="s">
        <v>34</v>
      </c>
      <c r="G27" t="s">
        <v>35</v>
      </c>
      <c r="H27" t="s">
        <v>855</v>
      </c>
      <c r="I27" s="3">
        <v>106300</v>
      </c>
    </row>
    <row r="28" spans="1:9" ht="12.75" outlineLevel="2">
      <c r="A28" s="13" t="s">
        <v>918</v>
      </c>
      <c r="B28" t="s">
        <v>36</v>
      </c>
      <c r="C28" s="15" t="s">
        <v>29</v>
      </c>
      <c r="D28" t="s">
        <v>30</v>
      </c>
      <c r="E28" s="17">
        <v>15690</v>
      </c>
      <c r="F28" t="s">
        <v>37</v>
      </c>
      <c r="G28" t="s">
        <v>38</v>
      </c>
      <c r="H28" t="s">
        <v>855</v>
      </c>
      <c r="I28" s="3">
        <v>102799.5</v>
      </c>
    </row>
    <row r="29" spans="1:9" ht="12.75" outlineLevel="2">
      <c r="A29" s="13" t="s">
        <v>922</v>
      </c>
      <c r="B29" t="s">
        <v>39</v>
      </c>
      <c r="C29" s="15" t="s">
        <v>29</v>
      </c>
      <c r="D29" t="s">
        <v>30</v>
      </c>
      <c r="E29" s="17">
        <v>15690</v>
      </c>
      <c r="F29" t="s">
        <v>37</v>
      </c>
      <c r="G29" t="s">
        <v>40</v>
      </c>
      <c r="H29" t="s">
        <v>855</v>
      </c>
      <c r="I29" s="3">
        <v>97008</v>
      </c>
    </row>
    <row r="30" spans="1:9" ht="12.75" outlineLevel="2">
      <c r="A30" s="13" t="s">
        <v>926</v>
      </c>
      <c r="B30" t="s">
        <v>41</v>
      </c>
      <c r="C30" s="15" t="s">
        <v>29</v>
      </c>
      <c r="D30" t="s">
        <v>30</v>
      </c>
      <c r="E30" s="17">
        <v>8467</v>
      </c>
      <c r="F30" t="s">
        <v>42</v>
      </c>
      <c r="G30" t="s">
        <v>747</v>
      </c>
      <c r="H30" t="s">
        <v>855</v>
      </c>
      <c r="I30" s="3">
        <v>9022</v>
      </c>
    </row>
    <row r="31" spans="1:9" ht="12.75" outlineLevel="2">
      <c r="A31" s="13" t="s">
        <v>931</v>
      </c>
      <c r="B31" t="s">
        <v>751</v>
      </c>
      <c r="C31" s="15" t="s">
        <v>29</v>
      </c>
      <c r="D31" t="s">
        <v>30</v>
      </c>
      <c r="E31" s="17">
        <v>9652</v>
      </c>
      <c r="F31" t="s">
        <v>749</v>
      </c>
      <c r="G31" t="s">
        <v>752</v>
      </c>
      <c r="H31" t="s">
        <v>962</v>
      </c>
      <c r="I31" s="3">
        <v>1380176.93</v>
      </c>
    </row>
    <row r="32" spans="1:9" ht="12.75" outlineLevel="2">
      <c r="A32" s="13" t="s">
        <v>932</v>
      </c>
      <c r="B32" t="s">
        <v>753</v>
      </c>
      <c r="C32" s="15" t="s">
        <v>29</v>
      </c>
      <c r="D32" t="s">
        <v>30</v>
      </c>
      <c r="E32" s="17">
        <v>4637</v>
      </c>
      <c r="F32" t="s">
        <v>754</v>
      </c>
      <c r="G32" t="s">
        <v>755</v>
      </c>
      <c r="H32" t="s">
        <v>811</v>
      </c>
      <c r="I32" s="3">
        <v>55058</v>
      </c>
    </row>
    <row r="33" spans="1:9" ht="12.75" outlineLevel="2">
      <c r="A33" s="13" t="s">
        <v>936</v>
      </c>
      <c r="B33" t="s">
        <v>759</v>
      </c>
      <c r="C33" s="15" t="s">
        <v>29</v>
      </c>
      <c r="D33" t="s">
        <v>30</v>
      </c>
      <c r="E33" s="17">
        <v>4637</v>
      </c>
      <c r="F33" t="s">
        <v>754</v>
      </c>
      <c r="G33" t="s">
        <v>760</v>
      </c>
      <c r="H33" t="s">
        <v>811</v>
      </c>
      <c r="I33" s="3">
        <v>106288</v>
      </c>
    </row>
    <row r="34" spans="1:9" ht="12.75" outlineLevel="2">
      <c r="A34" s="13" t="s">
        <v>940</v>
      </c>
      <c r="B34" t="s">
        <v>761</v>
      </c>
      <c r="C34" s="15" t="s">
        <v>29</v>
      </c>
      <c r="D34" t="s">
        <v>30</v>
      </c>
      <c r="E34" s="17">
        <v>8467</v>
      </c>
      <c r="F34" t="s">
        <v>42</v>
      </c>
      <c r="G34" t="s">
        <v>762</v>
      </c>
      <c r="H34" t="s">
        <v>811</v>
      </c>
      <c r="I34" s="3">
        <v>31577</v>
      </c>
    </row>
    <row r="35" spans="1:9" ht="12.75" outlineLevel="2">
      <c r="A35" s="13" t="s">
        <v>944</v>
      </c>
      <c r="B35" t="s">
        <v>71</v>
      </c>
      <c r="C35" s="15" t="s">
        <v>29</v>
      </c>
      <c r="D35" t="s">
        <v>30</v>
      </c>
      <c r="E35" s="17">
        <v>15112</v>
      </c>
      <c r="F35" t="s">
        <v>72</v>
      </c>
      <c r="G35" t="s">
        <v>73</v>
      </c>
      <c r="H35" t="s">
        <v>1058</v>
      </c>
      <c r="I35" s="3">
        <v>68234.6</v>
      </c>
    </row>
    <row r="36" spans="1:9" ht="12.75" outlineLevel="2">
      <c r="A36" s="13" t="s">
        <v>947</v>
      </c>
      <c r="B36" t="s">
        <v>785</v>
      </c>
      <c r="C36" s="15" t="s">
        <v>29</v>
      </c>
      <c r="D36" t="s">
        <v>30</v>
      </c>
      <c r="E36" s="17">
        <v>18462</v>
      </c>
      <c r="F36" t="s">
        <v>786</v>
      </c>
      <c r="G36" t="s">
        <v>787</v>
      </c>
      <c r="H36" t="s">
        <v>1255</v>
      </c>
      <c r="I36" s="3">
        <v>40599</v>
      </c>
    </row>
    <row r="37" spans="1:9" ht="12.75" outlineLevel="2">
      <c r="A37" s="13" t="s">
        <v>951</v>
      </c>
      <c r="B37" t="s">
        <v>788</v>
      </c>
      <c r="C37" s="15" t="s">
        <v>29</v>
      </c>
      <c r="D37" t="s">
        <v>30</v>
      </c>
      <c r="E37" s="17">
        <v>9461</v>
      </c>
      <c r="F37" t="s">
        <v>31</v>
      </c>
      <c r="G37" t="s">
        <v>92</v>
      </c>
      <c r="H37" t="s">
        <v>1270</v>
      </c>
      <c r="I37" s="3">
        <v>274339</v>
      </c>
    </row>
    <row r="38" spans="3:9" ht="12.75" outlineLevel="1">
      <c r="C38" s="18" t="s">
        <v>1739</v>
      </c>
      <c r="I38" s="3">
        <f>SUBTOTAL(9,I26:I37)</f>
        <v>2418618.03</v>
      </c>
    </row>
    <row r="39" spans="1:9" ht="12.75" outlineLevel="2">
      <c r="A39" s="13" t="s">
        <v>955</v>
      </c>
      <c r="B39" t="s">
        <v>8</v>
      </c>
      <c r="C39" s="15" t="s">
        <v>9</v>
      </c>
      <c r="D39" t="s">
        <v>701</v>
      </c>
      <c r="E39" s="17">
        <v>23666</v>
      </c>
      <c r="F39" t="s">
        <v>702</v>
      </c>
      <c r="G39" t="s">
        <v>703</v>
      </c>
      <c r="H39" t="s">
        <v>838</v>
      </c>
      <c r="I39" s="3">
        <v>721508</v>
      </c>
    </row>
    <row r="40" spans="3:9" ht="12.75" outlineLevel="1">
      <c r="C40" s="18" t="s">
        <v>1784</v>
      </c>
      <c r="I40" s="3">
        <f>SUBTOTAL(9,I39:I39)</f>
        <v>721508</v>
      </c>
    </row>
    <row r="41" spans="1:9" ht="12.75" outlineLevel="2">
      <c r="A41" s="13" t="s">
        <v>959</v>
      </c>
      <c r="B41" t="s">
        <v>1322</v>
      </c>
      <c r="C41" s="15" t="s">
        <v>746</v>
      </c>
      <c r="D41" t="s">
        <v>77</v>
      </c>
      <c r="E41" s="17">
        <v>13082</v>
      </c>
      <c r="F41" t="s">
        <v>1325</v>
      </c>
      <c r="G41" t="s">
        <v>1326</v>
      </c>
      <c r="H41" t="s">
        <v>838</v>
      </c>
      <c r="I41" s="3">
        <v>49333</v>
      </c>
    </row>
    <row r="42" spans="3:9" ht="12.75" outlineLevel="1">
      <c r="C42" s="18" t="s">
        <v>1785</v>
      </c>
      <c r="I42" s="3">
        <f>SUBTOTAL(9,I41:I41)</f>
        <v>49333</v>
      </c>
    </row>
    <row r="43" spans="1:9" ht="12.75" outlineLevel="2">
      <c r="A43" s="13" t="s">
        <v>963</v>
      </c>
      <c r="B43" t="s">
        <v>85</v>
      </c>
      <c r="C43" s="15" t="s">
        <v>86</v>
      </c>
      <c r="D43" t="s">
        <v>87</v>
      </c>
      <c r="E43" s="17">
        <v>8371</v>
      </c>
      <c r="F43" t="s">
        <v>88</v>
      </c>
      <c r="G43" t="s">
        <v>89</v>
      </c>
      <c r="H43" t="s">
        <v>838</v>
      </c>
      <c r="I43" s="3">
        <v>299426</v>
      </c>
    </row>
    <row r="44" spans="1:9" ht="12.75" outlineLevel="2">
      <c r="A44" s="13" t="s">
        <v>966</v>
      </c>
      <c r="B44" t="s">
        <v>90</v>
      </c>
      <c r="C44" s="15" t="s">
        <v>86</v>
      </c>
      <c r="D44" t="s">
        <v>87</v>
      </c>
      <c r="E44" s="17">
        <v>2570</v>
      </c>
      <c r="F44" t="s">
        <v>91</v>
      </c>
      <c r="G44" t="s">
        <v>765</v>
      </c>
      <c r="H44" t="s">
        <v>970</v>
      </c>
      <c r="I44" s="3">
        <v>53681</v>
      </c>
    </row>
    <row r="45" spans="1:9" ht="12.75" outlineLevel="2">
      <c r="A45" s="13" t="s">
        <v>971</v>
      </c>
      <c r="B45" t="s">
        <v>90</v>
      </c>
      <c r="C45" s="15" t="s">
        <v>86</v>
      </c>
      <c r="D45" t="s">
        <v>87</v>
      </c>
      <c r="E45" s="17">
        <v>2570</v>
      </c>
      <c r="F45" t="s">
        <v>91</v>
      </c>
      <c r="G45" t="s">
        <v>765</v>
      </c>
      <c r="H45" t="s">
        <v>970</v>
      </c>
      <c r="I45" s="3">
        <v>78500</v>
      </c>
    </row>
    <row r="46" spans="1:9" ht="12.75" outlineLevel="2">
      <c r="A46" s="13" t="s">
        <v>975</v>
      </c>
      <c r="B46" t="s">
        <v>769</v>
      </c>
      <c r="C46" s="15" t="s">
        <v>86</v>
      </c>
      <c r="D46" t="s">
        <v>87</v>
      </c>
      <c r="E46" s="17">
        <v>8371</v>
      </c>
      <c r="F46" t="s">
        <v>88</v>
      </c>
      <c r="G46" t="s">
        <v>770</v>
      </c>
      <c r="H46" t="s">
        <v>831</v>
      </c>
      <c r="I46" s="3">
        <v>740203.72</v>
      </c>
    </row>
    <row r="47" spans="1:9" ht="12.75" outlineLevel="2">
      <c r="A47" s="13" t="s">
        <v>976</v>
      </c>
      <c r="B47" t="s">
        <v>771</v>
      </c>
      <c r="C47" s="15" t="s">
        <v>86</v>
      </c>
      <c r="D47" t="s">
        <v>87</v>
      </c>
      <c r="E47" s="17">
        <v>10728</v>
      </c>
      <c r="F47" t="s">
        <v>772</v>
      </c>
      <c r="G47" t="s">
        <v>773</v>
      </c>
      <c r="H47" t="s">
        <v>831</v>
      </c>
      <c r="I47" s="3">
        <v>152807</v>
      </c>
    </row>
    <row r="48" spans="1:9" ht="12.75" outlineLevel="2">
      <c r="A48" s="13" t="s">
        <v>980</v>
      </c>
      <c r="B48" t="s">
        <v>774</v>
      </c>
      <c r="C48" s="15" t="s">
        <v>86</v>
      </c>
      <c r="D48" t="s">
        <v>87</v>
      </c>
      <c r="E48" s="17">
        <v>6391</v>
      </c>
      <c r="F48" t="s">
        <v>767</v>
      </c>
      <c r="G48" t="s">
        <v>775</v>
      </c>
      <c r="H48" t="s">
        <v>831</v>
      </c>
      <c r="I48" s="3">
        <v>228678.9</v>
      </c>
    </row>
    <row r="49" spans="3:9" ht="12.75" outlineLevel="1">
      <c r="C49" s="18" t="s">
        <v>1781</v>
      </c>
      <c r="I49" s="3">
        <f>SUBTOTAL(9,I43:I48)</f>
        <v>1553296.6199999999</v>
      </c>
    </row>
    <row r="50" ht="12.75" outlineLevel="1">
      <c r="I50" s="3"/>
    </row>
    <row r="51" spans="3:9" ht="12.75" outlineLevel="1">
      <c r="C51" s="18" t="s">
        <v>1754</v>
      </c>
      <c r="I51" s="8">
        <f>SUBTOTAL(9,I2:I50)</f>
        <v>8408730.479999999</v>
      </c>
    </row>
  </sheetData>
  <printOptions/>
  <pageMargins left="0.75" right="0.75" top="0.984251968503937" bottom="0.984251968503937" header="0" footer="0"/>
  <pageSetup horizontalDpi="600" verticalDpi="600" orientation="landscape" paperSize="9" scale="90" r:id="rId1"/>
  <headerFooter alignWithMargins="0">
    <oddHeader>&amp;C
Pregled financiranja dvostranskega projektnega sodelovanja 2004, humanistične vede</oddHeader>
    <oddFooter>&amp;CJavna agencija za raziskovalno dejavnost Republike Slovenije</oddFooter>
  </headerFooter>
</worksheet>
</file>

<file path=xl/worksheets/sheet7.xml><?xml version="1.0" encoding="utf-8"?>
<worksheet xmlns="http://schemas.openxmlformats.org/spreadsheetml/2006/main" xmlns:r="http://schemas.openxmlformats.org/officeDocument/2006/relationships">
  <sheetPr>
    <tabColor indexed="22"/>
  </sheetPr>
  <dimension ref="A1:B12"/>
  <sheetViews>
    <sheetView workbookViewId="0" topLeftCell="A1">
      <selection activeCell="A1" sqref="A1"/>
    </sheetView>
  </sheetViews>
  <sheetFormatPr defaultColWidth="9.00390625" defaultRowHeight="21.75" customHeight="1"/>
  <cols>
    <col min="1" max="1" width="28.625" style="0" customWidth="1"/>
    <col min="2" max="2" width="23.875" style="0" customWidth="1"/>
  </cols>
  <sheetData>
    <row r="1" spans="1:2" ht="21.75" customHeight="1">
      <c r="A1" s="10" t="s">
        <v>743</v>
      </c>
      <c r="B1" s="11" t="s">
        <v>797</v>
      </c>
    </row>
    <row r="2" spans="1:2" ht="21.75" customHeight="1">
      <c r="A2" s="4" t="s">
        <v>1717</v>
      </c>
      <c r="B2" s="9">
        <v>48296929.92999999</v>
      </c>
    </row>
    <row r="3" spans="1:2" ht="21.75" customHeight="1">
      <c r="A3" s="4" t="s">
        <v>1718</v>
      </c>
      <c r="B3" s="9">
        <v>35114743.11</v>
      </c>
    </row>
    <row r="4" spans="1:2" ht="21.75" customHeight="1">
      <c r="A4" s="4" t="s">
        <v>744</v>
      </c>
      <c r="B4" s="5">
        <v>4319203.59</v>
      </c>
    </row>
    <row r="5" spans="1:2" ht="21.75" customHeight="1">
      <c r="A5" s="4" t="s">
        <v>1719</v>
      </c>
      <c r="B5" s="5">
        <v>18119386.5</v>
      </c>
    </row>
    <row r="6" spans="1:2" ht="21.75" customHeight="1">
      <c r="A6" s="4" t="s">
        <v>1720</v>
      </c>
      <c r="B6" s="5">
        <v>3023321.69</v>
      </c>
    </row>
    <row r="7" spans="1:2" ht="21.75" customHeight="1">
      <c r="A7" s="4" t="s">
        <v>1721</v>
      </c>
      <c r="B7" s="5">
        <v>8408730.479999999</v>
      </c>
    </row>
    <row r="8" spans="1:2" ht="21.75" customHeight="1">
      <c r="A8" s="6" t="s">
        <v>96</v>
      </c>
      <c r="B8" s="7">
        <f>SUM(B2:B7)</f>
        <v>117282315.3</v>
      </c>
    </row>
    <row r="12" ht="21.75" customHeight="1">
      <c r="B12" s="3"/>
    </row>
  </sheetData>
  <printOptions/>
  <pageMargins left="0.75" right="0.75" top="0.984251968503937" bottom="0.984251968503937" header="0" footer="0"/>
  <pageSetup horizontalDpi="600" verticalDpi="600" orientation="landscape" paperSize="9" scale="90" r:id="rId1"/>
  <headerFooter alignWithMargins="0">
    <oddHeader>&amp;C
Rekapitulacija financiranja dvostranskega projektnega sodelovanja 2004, znanstvene vede</oddHeader>
    <oddFooter>&amp;CJavna agencija za raziskovalno dejavnost Republike Slovenije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Republike Slovenije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ARRS</dc:creator>
  <cp:keywords/>
  <dc:description/>
  <cp:lastModifiedBy>Valenci Tina</cp:lastModifiedBy>
  <cp:lastPrinted>2005-10-12T11:23:45Z</cp:lastPrinted>
  <dcterms:created xsi:type="dcterms:W3CDTF">2005-09-08T09:41:35Z</dcterms:created>
  <dcterms:modified xsi:type="dcterms:W3CDTF">2005-10-12T11:23:47Z</dcterms:modified>
  <cp:category/>
  <cp:version/>
  <cp:contentType/>
  <cp:contentStatus/>
</cp:coreProperties>
</file>