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/>
  <calcPr fullCalcOnLoad="1"/>
</workbook>
</file>

<file path=xl/sharedStrings.xml><?xml version="1.0" encoding="utf-8"?>
<sst xmlns="http://schemas.openxmlformats.org/spreadsheetml/2006/main" count="197" uniqueCount="143">
  <si>
    <t>ZAP.ŠT.</t>
  </si>
  <si>
    <t>ŠIFRA RO</t>
  </si>
  <si>
    <t>RAZISKOVALNA ORGANIZACIJA</t>
  </si>
  <si>
    <t>SREDSTVA 2004</t>
  </si>
  <si>
    <t>Inštitut za matematiko, fiziko in mehaniko</t>
  </si>
  <si>
    <t>Univerza v Ljubljani, Fakulteta za kemijo in kemijsko tehnologijo</t>
  </si>
  <si>
    <t>Kemijski inštitut</t>
  </si>
  <si>
    <t>Nacionalni inštitut za biologijo</t>
  </si>
  <si>
    <t>Institut "Jožef Stefan"</t>
  </si>
  <si>
    <t>Center za uporabno matematiko in teoretično fiziko</t>
  </si>
  <si>
    <t>Inštitut za kovinske materiale in tehnologije</t>
  </si>
  <si>
    <t>Tekstilni inštitut Maribor</t>
  </si>
  <si>
    <t>Geološki zavod Slovenije</t>
  </si>
  <si>
    <t>Univerza v Ljubljani, Medicinska fakulteta</t>
  </si>
  <si>
    <t>Kmetijski inštitut Slovenije</t>
  </si>
  <si>
    <t>Gozdarski inštitut Slovenije</t>
  </si>
  <si>
    <t>Univerza v Ljubljani, Veterinarska fakulteta</t>
  </si>
  <si>
    <t>Univerza v Ljubljani, Biotehniška fakulteta</t>
  </si>
  <si>
    <t>Institut informacijskih znanosti</t>
  </si>
  <si>
    <t>Inštitut za novejšo zgodovino</t>
  </si>
  <si>
    <t>Inštitut za ekonomska raziskovanja</t>
  </si>
  <si>
    <t>Inštitut za kriminologijo pri Pravni fakulteti v Ljubljani</t>
  </si>
  <si>
    <t>Urbanistični inštitut Republike Slovenije</t>
  </si>
  <si>
    <t>Inštitut za narodnostna vprašanja</t>
  </si>
  <si>
    <t>Pedagoški inštitut</t>
  </si>
  <si>
    <t>Univerza v Ljubljani, Filozofska fakulteta</t>
  </si>
  <si>
    <t>Univerza v Ljubljani, Fakulteta za družbene vede</t>
  </si>
  <si>
    <t>Univerza v Ljubljani, Ekonomska fakulteta</t>
  </si>
  <si>
    <t>Znanstvenoraziskovalni center Slovenske akademije znanosti in umetnosti</t>
  </si>
  <si>
    <t>Univerza v Ljubljani, Fakulteta za strojništvo</t>
  </si>
  <si>
    <t>Univerza v Ljubljani, Fakulteta za gradbeništvo in geodezijo</t>
  </si>
  <si>
    <t>Univerza v Mariboru, Fakulteta za kemijo in kemijsko tehnologijo</t>
  </si>
  <si>
    <t>Univerza v Mariboru, Fakulteta za strojništvo</t>
  </si>
  <si>
    <t>Univerza v Mariboru, Fakulteta za elektrotehniko, računalništvo in informatiko</t>
  </si>
  <si>
    <t>Inštitut za hidravlične raziskave</t>
  </si>
  <si>
    <t>Zavod za gradbeništvo Slovenije</t>
  </si>
  <si>
    <t>Univerza na Primorskem, Znanstveno-raziskovalno središče Koper, Universita del Litorale Centro di ricerche scientifiche di Capodistria</t>
  </si>
  <si>
    <t>Univerza v Ljubljani, Fakulteta za elektrotehniko</t>
  </si>
  <si>
    <t>Univerza v Ljubljani, Fakulteta za računalništvo in informatiko</t>
  </si>
  <si>
    <t>Politehnika Nova Gorica</t>
  </si>
  <si>
    <t>Univerza v Ljubljani, Fakulteta za matematiko in fiziko</t>
  </si>
  <si>
    <t>Univerza v Ljubljani, Naravoslovnotehniška fakulteta</t>
  </si>
  <si>
    <t>Univerza v Ljubljani</t>
  </si>
  <si>
    <t>Univerza v Mariboru</t>
  </si>
  <si>
    <t>0215</t>
  </si>
  <si>
    <t>0404</t>
  </si>
  <si>
    <t>0106</t>
  </si>
  <si>
    <t>0502</t>
  </si>
  <si>
    <t>0206</t>
  </si>
  <si>
    <t>0507</t>
  </si>
  <si>
    <t>0501</t>
  </si>
  <si>
    <t>0104</t>
  </si>
  <si>
    <t>0401</t>
  </si>
  <si>
    <t>0553</t>
  </si>
  <si>
    <t>2158</t>
  </si>
  <si>
    <t>Univerza na Primorskem, Pedagoška fakulteta Koper</t>
  </si>
  <si>
    <t>0481</t>
  </si>
  <si>
    <t>0584</t>
  </si>
  <si>
    <t>0791</t>
  </si>
  <si>
    <t>Univerza v Ljubljani, Fakulteta za arhitekturo</t>
  </si>
  <si>
    <t>0582</t>
  </si>
  <si>
    <t>0787</t>
  </si>
  <si>
    <t>Univerza v Ljubljani, Fakulteta za farmacijo</t>
  </si>
  <si>
    <t>0792</t>
  </si>
  <si>
    <t>0103</t>
  </si>
  <si>
    <t>0600</t>
  </si>
  <si>
    <t>Univerza v Ljubljani, Fakulteta za pomorstvo in promet</t>
  </si>
  <si>
    <t>1539</t>
  </si>
  <si>
    <t>0591</t>
  </si>
  <si>
    <t>Univerza v Ljubljani, Fakulteta za socialno delo</t>
  </si>
  <si>
    <t>0782</t>
  </si>
  <si>
    <t>0587</t>
  </si>
  <si>
    <t>Univerza v Ljubljani, Fakulteta za šport</t>
  </si>
  <si>
    <t>0590</t>
  </si>
  <si>
    <t>Univerza v Ljubljani, Fakulteta za upravo</t>
  </si>
  <si>
    <t>0581</t>
  </si>
  <si>
    <t>0381</t>
  </si>
  <si>
    <t>0588</t>
  </si>
  <si>
    <t>Univerza v Ljubljani, Pedagoška fakulteta</t>
  </si>
  <si>
    <t>0583</t>
  </si>
  <si>
    <t>Univerza v Ljubljani, Pravna fakulteta</t>
  </si>
  <si>
    <t>0170</t>
  </si>
  <si>
    <t>Univerza v Ljubljani, Teološka fakulteta</t>
  </si>
  <si>
    <t>0406</t>
  </si>
  <si>
    <t>0382</t>
  </si>
  <si>
    <t>Univerza v Ljubljani, Visoka šola za zdravstvo</t>
  </si>
  <si>
    <t>0585</t>
  </si>
  <si>
    <t>Univerza v Mariboru, Ekonomsko-poslovna fakulteta</t>
  </si>
  <si>
    <t>0796</t>
  </si>
  <si>
    <t>0797</t>
  </si>
  <si>
    <t>Univerza v Mariboru, Fakulteta za gradbeništvo</t>
  </si>
  <si>
    <t>0794</t>
  </si>
  <si>
    <t>0482</t>
  </si>
  <si>
    <t>Univerza v Mariboru, Fakulteta za kmetijstvo</t>
  </si>
  <si>
    <t>0586</t>
  </si>
  <si>
    <t>Univerza v Mariboru, Fakulteta za organizacijske vede</t>
  </si>
  <si>
    <t>0795</t>
  </si>
  <si>
    <t>0589</t>
  </si>
  <si>
    <t>Univerza v Mariboru, Pedagoška fakulteta</t>
  </si>
  <si>
    <t>0592</t>
  </si>
  <si>
    <t>Univerza v Mariboru, Pravna fakulteta</t>
  </si>
  <si>
    <t>0505</t>
  </si>
  <si>
    <t>0618</t>
  </si>
  <si>
    <t>TIP RAZISKOVALNE ORGANIZACIJE</t>
  </si>
  <si>
    <t>Javni raziskovalni zavodi</t>
  </si>
  <si>
    <t>Univerza na Primorskem</t>
  </si>
  <si>
    <t>Skupaj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</si>
  <si>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</si>
  <si>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</si>
  <si>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</si>
  <si>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</si>
  <si>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</si>
  <si>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</si>
  <si>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</si>
  <si>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</si>
  <si>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</si>
  <si>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</si>
  <si>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</si>
  <si>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</si>
  <si>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</si>
  <si>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</si>
  <si>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</si>
  <si>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</si>
  <si>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</si>
  <si>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</si>
  <si>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</si>
  <si>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</si>
  <si>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</si>
  <si>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</si>
  <si>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</si>
  <si>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0176</t>
  </si>
  <si>
    <t>0500</t>
  </si>
  <si>
    <t>0504</t>
  </si>
  <si>
    <t>0101</t>
  </si>
  <si>
    <t>0208</t>
  </si>
  <si>
    <t>1500</t>
  </si>
  <si>
    <t>0105</t>
  </si>
  <si>
    <t>1540</t>
  </si>
  <si>
    <t>1538</t>
  </si>
  <si>
    <t>1554</t>
  </si>
  <si>
    <t>1555</t>
  </si>
  <si>
    <t>1502</t>
  </si>
  <si>
    <t>Drugi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</si>
</sst>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3" fontId="1" fillId="2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2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11.375" style="22" customWidth="1"/>
    <col min="3" max="3" width="62.375" style="0" customWidth="1"/>
    <col min="4" max="4" width="18.375" style="0" customWidth="1"/>
  </cols>
  <sheetData>
    <row r="1" spans="1:4" ht="18" customHeight="1">
      <c r="A1" s="7" t="s">
        <v>0</v>
      </c>
      <c r="B1" s="19" t="s">
        <v>1</v>
      </c>
      <c r="C1" s="7" t="s">
        <v>2</v>
      </c>
      <c r="D1" s="24" t="s">
        <v>3</v>
      </c>
    </row>
    <row r="2" spans="1:4" ht="12.75">
      <c r="A2" s="1" t="s">
        <v>107</v>
      </c>
      <c r="B2" s="20" t="s">
        <v>44</v>
      </c>
      <c r="C2" s="12" t="s">
        <v>12</v>
      </c>
      <c r="D2" s="13">
        <v>160015067.70000002</v>
      </c>
    </row>
    <row r="3" spans="1:4" ht="12.75">
      <c r="A3" s="1" t="s">
        <v>108</v>
      </c>
      <c r="B3" s="20" t="s">
        <v>45</v>
      </c>
      <c r="C3" s="12" t="s">
        <v>15</v>
      </c>
      <c r="D3" s="13">
        <v>82613612.97</v>
      </c>
    </row>
    <row r="4" spans="1:4" ht="12.75">
      <c r="A4" s="1" t="s">
        <v>109</v>
      </c>
      <c r="B4" s="20" t="s">
        <v>46</v>
      </c>
      <c r="C4" s="12" t="s">
        <v>8</v>
      </c>
      <c r="D4" s="13">
        <v>1293475410.17</v>
      </c>
    </row>
    <row r="5" spans="1:4" ht="12.75">
      <c r="A5" s="1" t="s">
        <v>110</v>
      </c>
      <c r="B5" s="20" t="s">
        <v>131</v>
      </c>
      <c r="C5" s="12" t="s">
        <v>18</v>
      </c>
      <c r="D5" s="13">
        <v>5834000</v>
      </c>
    </row>
    <row r="6" spans="1:4" ht="12.75">
      <c r="A6" s="1" t="s">
        <v>111</v>
      </c>
      <c r="B6" s="20" t="s">
        <v>47</v>
      </c>
      <c r="C6" s="12" t="s">
        <v>20</v>
      </c>
      <c r="D6" s="13">
        <v>40305486.89</v>
      </c>
    </row>
    <row r="7" spans="1:4" ht="12.75">
      <c r="A7" s="1" t="s">
        <v>112</v>
      </c>
      <c r="B7" s="20" t="s">
        <v>135</v>
      </c>
      <c r="C7" s="12" t="s">
        <v>34</v>
      </c>
      <c r="D7" s="13">
        <v>20222348</v>
      </c>
    </row>
    <row r="8" spans="1:4" ht="12.75">
      <c r="A8" s="1" t="s">
        <v>113</v>
      </c>
      <c r="B8" s="20" t="s">
        <v>48</v>
      </c>
      <c r="C8" s="12" t="s">
        <v>10</v>
      </c>
      <c r="D8" s="13">
        <v>116467839.46000002</v>
      </c>
    </row>
    <row r="9" spans="1:4" ht="12.75">
      <c r="A9" s="1" t="s">
        <v>114</v>
      </c>
      <c r="B9" s="20" t="s">
        <v>49</v>
      </c>
      <c r="C9" s="12" t="s">
        <v>23</v>
      </c>
      <c r="D9" s="13">
        <v>48605283.14</v>
      </c>
    </row>
    <row r="10" spans="1:4" ht="12.75">
      <c r="A10" s="1" t="s">
        <v>115</v>
      </c>
      <c r="B10" s="20" t="s">
        <v>50</v>
      </c>
      <c r="C10" s="12" t="s">
        <v>19</v>
      </c>
      <c r="D10" s="13">
        <v>66009200.11</v>
      </c>
    </row>
    <row r="11" spans="1:4" ht="12.75">
      <c r="A11" s="1" t="s">
        <v>116</v>
      </c>
      <c r="B11" s="20" t="s">
        <v>51</v>
      </c>
      <c r="C11" s="12" t="s">
        <v>6</v>
      </c>
      <c r="D11" s="13">
        <v>405504775.36000013</v>
      </c>
    </row>
    <row r="12" spans="1:4" ht="12.75">
      <c r="A12" s="1" t="s">
        <v>117</v>
      </c>
      <c r="B12" s="20" t="s">
        <v>52</v>
      </c>
      <c r="C12" s="12" t="s">
        <v>14</v>
      </c>
      <c r="D12" s="13">
        <v>235516280.10000002</v>
      </c>
    </row>
    <row r="13" spans="1:4" ht="12.75">
      <c r="A13" s="1" t="s">
        <v>118</v>
      </c>
      <c r="B13" s="20" t="s">
        <v>136</v>
      </c>
      <c r="C13" s="12" t="s">
        <v>7</v>
      </c>
      <c r="D13" s="13">
        <v>138594077.86</v>
      </c>
    </row>
    <row r="14" spans="1:4" ht="12.75">
      <c r="A14" s="1" t="s">
        <v>119</v>
      </c>
      <c r="B14" s="20" t="s">
        <v>53</v>
      </c>
      <c r="C14" s="12" t="s">
        <v>24</v>
      </c>
      <c r="D14" s="13">
        <v>48709785.45999999</v>
      </c>
    </row>
    <row r="15" spans="1:4" ht="12.75">
      <c r="A15" s="1" t="s">
        <v>120</v>
      </c>
      <c r="B15" s="20" t="s">
        <v>101</v>
      </c>
      <c r="C15" s="12" t="s">
        <v>22</v>
      </c>
      <c r="D15" s="13">
        <v>58318691.410000004</v>
      </c>
    </row>
    <row r="16" spans="1:4" ht="12.75">
      <c r="A16" s="1" t="s">
        <v>121</v>
      </c>
      <c r="B16" s="20" t="s">
        <v>141</v>
      </c>
      <c r="C16" s="12" t="s">
        <v>35</v>
      </c>
      <c r="D16" s="13">
        <v>175885180.54</v>
      </c>
    </row>
    <row r="17" spans="1:4" ht="12.75">
      <c r="A17" s="1" t="s">
        <v>122</v>
      </c>
      <c r="B17" s="20" t="s">
        <v>102</v>
      </c>
      <c r="C17" s="12" t="s">
        <v>28</v>
      </c>
      <c r="D17" s="13">
        <v>575052983.92</v>
      </c>
    </row>
    <row r="18" spans="1:4" ht="12.75">
      <c r="A18" s="1"/>
      <c r="B18" s="21"/>
      <c r="C18" s="18" t="s">
        <v>106</v>
      </c>
      <c r="D18" s="9">
        <v>3471130023.09</v>
      </c>
    </row>
    <row r="19" spans="1:4" ht="12.75">
      <c r="A19" s="1"/>
      <c r="B19" s="21"/>
      <c r="D19" s="2"/>
    </row>
    <row r="20" spans="1:4" ht="12.75">
      <c r="A20" s="1"/>
      <c r="B20" s="21"/>
      <c r="D20" s="2"/>
    </row>
    <row r="21" spans="3:4" ht="12.75">
      <c r="C21" s="3"/>
      <c r="D21" s="9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ustanoviteljskih obveznosti 2004, javni raziskovalni zavodi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D26"/>
  <sheetViews>
    <sheetView workbookViewId="0" topLeftCell="A1">
      <pane ySplit="1" topLeftCell="BM2" activePane="bottomLeft" state="frozen"/>
      <selection pane="topLeft" activeCell="C41" sqref="C41"/>
      <selection pane="bottomLeft" activeCell="A1" sqref="A1"/>
    </sheetView>
  </sheetViews>
  <sheetFormatPr defaultColWidth="9.00390625" defaultRowHeight="12.75" outlineLevelRow="2"/>
  <cols>
    <col min="2" max="2" width="10.875" style="22" customWidth="1"/>
    <col min="3" max="3" width="55.75390625" style="0" customWidth="1"/>
    <col min="4" max="4" width="18.00390625" style="0" customWidth="1"/>
  </cols>
  <sheetData>
    <row r="1" spans="1:4" ht="21" customHeight="1">
      <c r="A1" s="7" t="s">
        <v>0</v>
      </c>
      <c r="B1" s="19" t="s">
        <v>1</v>
      </c>
      <c r="C1" s="7" t="s">
        <v>2</v>
      </c>
      <c r="D1" s="24" t="s">
        <v>3</v>
      </c>
    </row>
    <row r="2" spans="1:4" ht="12.75" outlineLevel="2">
      <c r="A2" s="1" t="s">
        <v>107</v>
      </c>
      <c r="B2" s="20" t="s">
        <v>56</v>
      </c>
      <c r="C2" s="12" t="s">
        <v>17</v>
      </c>
      <c r="D2" s="13">
        <v>32358109.080000002</v>
      </c>
    </row>
    <row r="3" spans="1:4" ht="12.75" outlineLevel="2">
      <c r="A3" s="1" t="s">
        <v>108</v>
      </c>
      <c r="B3" s="20" t="s">
        <v>57</v>
      </c>
      <c r="C3" s="12" t="s">
        <v>27</v>
      </c>
      <c r="D3" s="13">
        <v>2620212.72</v>
      </c>
    </row>
    <row r="4" spans="1:4" ht="12.75" outlineLevel="2">
      <c r="A4" s="1" t="s">
        <v>109</v>
      </c>
      <c r="B4" s="20" t="s">
        <v>58</v>
      </c>
      <c r="C4" s="12" t="s">
        <v>59</v>
      </c>
      <c r="D4" s="13">
        <v>1725911.28</v>
      </c>
    </row>
    <row r="5" spans="1:4" ht="12.75" outlineLevel="2">
      <c r="A5" s="1" t="s">
        <v>110</v>
      </c>
      <c r="B5" s="20" t="s">
        <v>60</v>
      </c>
      <c r="C5" s="12" t="s">
        <v>26</v>
      </c>
      <c r="D5" s="13">
        <v>11576072.6</v>
      </c>
    </row>
    <row r="6" spans="1:4" ht="12.75" outlineLevel="2">
      <c r="A6" s="1" t="s">
        <v>111</v>
      </c>
      <c r="B6" s="20" t="s">
        <v>138</v>
      </c>
      <c r="C6" s="12" t="s">
        <v>37</v>
      </c>
      <c r="D6" s="13">
        <v>25568223.27</v>
      </c>
    </row>
    <row r="7" spans="1:4" ht="12.75" outlineLevel="2">
      <c r="A7" s="1" t="s">
        <v>112</v>
      </c>
      <c r="B7" s="20" t="s">
        <v>61</v>
      </c>
      <c r="C7" s="12" t="s">
        <v>62</v>
      </c>
      <c r="D7" s="13">
        <v>8194287.91</v>
      </c>
    </row>
    <row r="8" spans="1:4" ht="12.75" outlineLevel="2">
      <c r="A8" s="1" t="s">
        <v>113</v>
      </c>
      <c r="B8" s="20" t="s">
        <v>63</v>
      </c>
      <c r="C8" s="12" t="s">
        <v>30</v>
      </c>
      <c r="D8" s="13">
        <v>7812377.66</v>
      </c>
    </row>
    <row r="9" spans="1:4" ht="12.75" outlineLevel="2">
      <c r="A9" s="1" t="s">
        <v>114</v>
      </c>
      <c r="B9" s="20" t="s">
        <v>64</v>
      </c>
      <c r="C9" s="12" t="s">
        <v>5</v>
      </c>
      <c r="D9" s="13">
        <v>7567809.38</v>
      </c>
    </row>
    <row r="10" spans="1:4" ht="12.75" outlineLevel="2">
      <c r="A10" s="1" t="s">
        <v>115</v>
      </c>
      <c r="B10" s="20" t="s">
        <v>139</v>
      </c>
      <c r="C10" s="12" t="s">
        <v>40</v>
      </c>
      <c r="D10" s="13">
        <v>3088627.01</v>
      </c>
    </row>
    <row r="11" spans="1:4" ht="12.75" outlineLevel="2">
      <c r="A11" s="1" t="s">
        <v>116</v>
      </c>
      <c r="B11" s="20" t="s">
        <v>65</v>
      </c>
      <c r="C11" s="12" t="s">
        <v>66</v>
      </c>
      <c r="D11" s="13">
        <v>814687.86</v>
      </c>
    </row>
    <row r="12" spans="1:4" ht="12.75" outlineLevel="2">
      <c r="A12" s="1" t="s">
        <v>117</v>
      </c>
      <c r="B12" s="20" t="s">
        <v>67</v>
      </c>
      <c r="C12" s="12" t="s">
        <v>38</v>
      </c>
      <c r="D12" s="13">
        <v>6125539.71</v>
      </c>
    </row>
    <row r="13" spans="1:4" ht="12.75" outlineLevel="2">
      <c r="A13" s="1" t="s">
        <v>118</v>
      </c>
      <c r="B13" s="20" t="s">
        <v>68</v>
      </c>
      <c r="C13" s="12" t="s">
        <v>69</v>
      </c>
      <c r="D13" s="13">
        <v>851444.65</v>
      </c>
    </row>
    <row r="14" spans="1:4" ht="12.75" outlineLevel="2">
      <c r="A14" s="1" t="s">
        <v>119</v>
      </c>
      <c r="B14" s="20" t="s">
        <v>70</v>
      </c>
      <c r="C14" s="12" t="s">
        <v>29</v>
      </c>
      <c r="D14" s="13">
        <v>16837662.91</v>
      </c>
    </row>
    <row r="15" spans="1:4" ht="12.75" outlineLevel="2">
      <c r="A15" s="1" t="s">
        <v>120</v>
      </c>
      <c r="B15" s="20" t="s">
        <v>71</v>
      </c>
      <c r="C15" s="12" t="s">
        <v>72</v>
      </c>
      <c r="D15" s="13">
        <v>1693142.06</v>
      </c>
    </row>
    <row r="16" spans="1:4" ht="12.75" outlineLevel="2">
      <c r="A16" s="1" t="s">
        <v>121</v>
      </c>
      <c r="B16" s="20" t="s">
        <v>73</v>
      </c>
      <c r="C16" s="12" t="s">
        <v>74</v>
      </c>
      <c r="D16" s="13">
        <v>848432.46</v>
      </c>
    </row>
    <row r="17" spans="1:4" ht="12.75" outlineLevel="2">
      <c r="A17" s="1" t="s">
        <v>122</v>
      </c>
      <c r="B17" s="20" t="s">
        <v>75</v>
      </c>
      <c r="C17" s="12" t="s">
        <v>25</v>
      </c>
      <c r="D17" s="13">
        <v>18829386.189999998</v>
      </c>
    </row>
    <row r="18" spans="1:4" ht="12.75" outlineLevel="2">
      <c r="A18" s="1" t="s">
        <v>123</v>
      </c>
      <c r="B18" s="20" t="s">
        <v>76</v>
      </c>
      <c r="C18" s="12" t="s">
        <v>13</v>
      </c>
      <c r="D18" s="13">
        <v>17785218.51</v>
      </c>
    </row>
    <row r="19" spans="1:4" ht="12.75" outlineLevel="2">
      <c r="A19" s="1" t="s">
        <v>124</v>
      </c>
      <c r="B19" s="20" t="s">
        <v>140</v>
      </c>
      <c r="C19" s="12" t="s">
        <v>41</v>
      </c>
      <c r="D19" s="13">
        <v>5450716.48</v>
      </c>
    </row>
    <row r="20" spans="1:4" ht="12.75" outlineLevel="2">
      <c r="A20" s="1" t="s">
        <v>125</v>
      </c>
      <c r="B20" s="20" t="s">
        <v>77</v>
      </c>
      <c r="C20" s="12" t="s">
        <v>78</v>
      </c>
      <c r="D20" s="13">
        <v>2112547.61</v>
      </c>
    </row>
    <row r="21" spans="1:4" ht="12.75" outlineLevel="2">
      <c r="A21" s="1" t="s">
        <v>126</v>
      </c>
      <c r="B21" s="20" t="s">
        <v>79</v>
      </c>
      <c r="C21" s="12" t="s">
        <v>80</v>
      </c>
      <c r="D21" s="13">
        <v>3065466.38</v>
      </c>
    </row>
    <row r="22" spans="1:4" ht="12.75" outlineLevel="2">
      <c r="A22" s="1" t="s">
        <v>127</v>
      </c>
      <c r="B22" s="20" t="s">
        <v>81</v>
      </c>
      <c r="C22" s="12" t="s">
        <v>82</v>
      </c>
      <c r="D22" s="13">
        <v>2157288.75</v>
      </c>
    </row>
    <row r="23" spans="1:4" ht="12.75" outlineLevel="2">
      <c r="A23" s="1" t="s">
        <v>128</v>
      </c>
      <c r="B23" s="20" t="s">
        <v>83</v>
      </c>
      <c r="C23" s="12" t="s">
        <v>16</v>
      </c>
      <c r="D23" s="13">
        <v>5159283.56</v>
      </c>
    </row>
    <row r="24" spans="1:4" ht="12.75" outlineLevel="2">
      <c r="A24" s="1" t="s">
        <v>129</v>
      </c>
      <c r="B24" s="20" t="s">
        <v>84</v>
      </c>
      <c r="C24" s="12" t="s">
        <v>85</v>
      </c>
      <c r="D24" s="13">
        <v>846408.89</v>
      </c>
    </row>
    <row r="25" spans="1:4" ht="12.75" outlineLevel="2">
      <c r="A25" s="1"/>
      <c r="B25" s="23"/>
      <c r="C25" s="18" t="s">
        <v>106</v>
      </c>
      <c r="D25" s="9">
        <v>183088856.92999998</v>
      </c>
    </row>
    <row r="26" spans="2:4" ht="12.75">
      <c r="B26" s="23"/>
      <c r="C26" s="3"/>
      <c r="D26" s="9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ustanoviteljskih obveznosti 2004, Univerza v Ljubljani 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12"/>
  <sheetViews>
    <sheetView workbookViewId="0" topLeftCell="A1">
      <pane ySplit="1" topLeftCell="BM2" activePane="bottomLeft" state="frozen"/>
      <selection pane="topLeft" activeCell="C41" sqref="C41"/>
      <selection pane="bottomLeft" activeCell="A1" sqref="A1"/>
    </sheetView>
  </sheetViews>
  <sheetFormatPr defaultColWidth="9.00390625" defaultRowHeight="12.75"/>
  <cols>
    <col min="1" max="1" width="7.625" style="0" customWidth="1"/>
    <col min="2" max="2" width="10.75390625" style="22" customWidth="1"/>
    <col min="3" max="3" width="56.75390625" style="0" customWidth="1"/>
    <col min="4" max="4" width="20.125" style="0" customWidth="1"/>
  </cols>
  <sheetData>
    <row r="1" spans="1:4" ht="21.75" customHeight="1">
      <c r="A1" s="7" t="s">
        <v>0</v>
      </c>
      <c r="B1" s="19" t="s">
        <v>1</v>
      </c>
      <c r="C1" s="7" t="s">
        <v>2</v>
      </c>
      <c r="D1" s="24" t="s">
        <v>3</v>
      </c>
    </row>
    <row r="2" spans="1:4" ht="12.75">
      <c r="A2" s="1" t="s">
        <v>107</v>
      </c>
      <c r="B2" s="20" t="s">
        <v>86</v>
      </c>
      <c r="C2" s="12" t="s">
        <v>87</v>
      </c>
      <c r="D2" s="13">
        <v>1730308.89</v>
      </c>
    </row>
    <row r="3" spans="1:4" ht="12.75">
      <c r="A3" s="1" t="s">
        <v>108</v>
      </c>
      <c r="B3" s="20" t="s">
        <v>88</v>
      </c>
      <c r="C3" s="12" t="s">
        <v>33</v>
      </c>
      <c r="D3" s="13">
        <v>11561647.57</v>
      </c>
    </row>
    <row r="4" spans="1:4" ht="12.75">
      <c r="A4" s="1" t="s">
        <v>109</v>
      </c>
      <c r="B4" s="20" t="s">
        <v>89</v>
      </c>
      <c r="C4" s="12" t="s">
        <v>90</v>
      </c>
      <c r="D4" s="13">
        <v>2937666.85</v>
      </c>
    </row>
    <row r="5" spans="1:4" ht="12.75">
      <c r="A5" s="1" t="s">
        <v>110</v>
      </c>
      <c r="B5" s="20" t="s">
        <v>91</v>
      </c>
      <c r="C5" s="12" t="s">
        <v>31</v>
      </c>
      <c r="D5" s="13">
        <v>6228698.07</v>
      </c>
    </row>
    <row r="6" spans="1:4" ht="12.75">
      <c r="A6" s="1" t="s">
        <v>111</v>
      </c>
      <c r="B6" s="20" t="s">
        <v>92</v>
      </c>
      <c r="C6" s="12" t="s">
        <v>93</v>
      </c>
      <c r="D6" s="13">
        <v>1285798.04</v>
      </c>
    </row>
    <row r="7" spans="1:4" ht="12.75">
      <c r="A7" s="1" t="s">
        <v>112</v>
      </c>
      <c r="B7" s="20" t="s">
        <v>94</v>
      </c>
      <c r="C7" s="12" t="s">
        <v>95</v>
      </c>
      <c r="D7" s="13">
        <v>1700286.64</v>
      </c>
    </row>
    <row r="8" spans="1:4" ht="12.75">
      <c r="A8" s="1" t="s">
        <v>113</v>
      </c>
      <c r="B8" s="20" t="s">
        <v>96</v>
      </c>
      <c r="C8" s="12" t="s">
        <v>32</v>
      </c>
      <c r="D8" s="13">
        <v>15241300.26</v>
      </c>
    </row>
    <row r="9" spans="1:4" ht="12.75">
      <c r="A9" s="1" t="s">
        <v>114</v>
      </c>
      <c r="B9" s="20" t="s">
        <v>97</v>
      </c>
      <c r="C9" s="12" t="s">
        <v>98</v>
      </c>
      <c r="D9" s="13">
        <v>3461682.16</v>
      </c>
    </row>
    <row r="10" spans="1:4" ht="12.75">
      <c r="A10" s="1" t="s">
        <v>115</v>
      </c>
      <c r="B10" s="20" t="s">
        <v>99</v>
      </c>
      <c r="C10" s="12" t="s">
        <v>100</v>
      </c>
      <c r="D10" s="13">
        <v>1703745.94</v>
      </c>
    </row>
    <row r="11" spans="1:4" ht="12.75">
      <c r="A11" s="1"/>
      <c r="B11" s="21"/>
      <c r="C11" s="18" t="s">
        <v>106</v>
      </c>
      <c r="D11" s="9">
        <v>45851134.42</v>
      </c>
    </row>
    <row r="12" spans="1:4" ht="12.75">
      <c r="A12" s="1"/>
      <c r="B12" s="21"/>
      <c r="C12" s="3"/>
      <c r="D12" s="9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ustanoviteljskih obveznosti 2004, Univerza v Mariboru</oddHeader>
    <oddFooter>&amp;CJavna agencija za raziskovalno dejavnost Republike Slovenije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D6"/>
  <sheetViews>
    <sheetView workbookViewId="0" topLeftCell="A1">
      <pane ySplit="1" topLeftCell="BM2" activePane="bottomLeft" state="frozen"/>
      <selection pane="topLeft" activeCell="C41" sqref="C41"/>
      <selection pane="bottomLeft" activeCell="A1" sqref="A1"/>
    </sheetView>
  </sheetViews>
  <sheetFormatPr defaultColWidth="9.00390625" defaultRowHeight="12.75"/>
  <cols>
    <col min="1" max="1" width="9.125" style="1" customWidth="1"/>
    <col min="2" max="2" width="10.875" style="22" customWidth="1"/>
    <col min="3" max="3" width="54.875" style="0" customWidth="1"/>
    <col min="4" max="4" width="19.25390625" style="0" customWidth="1"/>
  </cols>
  <sheetData>
    <row r="1" spans="1:4" ht="19.5" customHeight="1">
      <c r="A1" s="8" t="s">
        <v>0</v>
      </c>
      <c r="B1" s="19" t="s">
        <v>1</v>
      </c>
      <c r="C1" s="7" t="s">
        <v>2</v>
      </c>
      <c r="D1" s="24" t="s">
        <v>3</v>
      </c>
    </row>
    <row r="2" spans="1:4" ht="12.75">
      <c r="A2" s="1" t="s">
        <v>107</v>
      </c>
      <c r="B2" s="20" t="s">
        <v>54</v>
      </c>
      <c r="C2" s="12" t="s">
        <v>55</v>
      </c>
      <c r="D2" s="13">
        <v>13398</v>
      </c>
    </row>
    <row r="3" spans="1:4" ht="12.75">
      <c r="A3" s="1" t="s">
        <v>108</v>
      </c>
      <c r="B3" s="20">
        <v>1510</v>
      </c>
      <c r="C3" s="12" t="s">
        <v>36</v>
      </c>
      <c r="D3" s="13">
        <v>6635537.149999999</v>
      </c>
    </row>
    <row r="4" spans="2:4" ht="12.75">
      <c r="B4" s="21"/>
      <c r="C4" s="14" t="s">
        <v>106</v>
      </c>
      <c r="D4" s="9">
        <v>6648935.149999999</v>
      </c>
    </row>
    <row r="5" spans="2:4" ht="12.75">
      <c r="B5" s="21"/>
      <c r="D5" s="2"/>
    </row>
    <row r="6" spans="3:4" ht="12.75">
      <c r="C6" s="3"/>
      <c r="D6" s="9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ustanoviteljskih obveznosti 2004, Univerza na Primorskem </oddHeader>
    <oddFooter>&amp;CJavna agencija za raziskovalno dejavnost Republike Slovenije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D7"/>
  <sheetViews>
    <sheetView workbookViewId="0" topLeftCell="A1">
      <pane ySplit="1" topLeftCell="BM2" activePane="bottomLeft" state="frozen"/>
      <selection pane="topLeft" activeCell="C41" sqref="C41"/>
      <selection pane="bottomLeft" activeCell="A1" sqref="A1"/>
    </sheetView>
  </sheetViews>
  <sheetFormatPr defaultColWidth="9.00390625" defaultRowHeight="12.75"/>
  <cols>
    <col min="1" max="1" width="8.875" style="0" customWidth="1"/>
    <col min="2" max="2" width="9.125" style="22" customWidth="1"/>
    <col min="3" max="3" width="51.75390625" style="0" customWidth="1"/>
    <col min="4" max="4" width="17.875" style="0" customWidth="1"/>
  </cols>
  <sheetData>
    <row r="1" spans="1:4" ht="23.25" customHeight="1">
      <c r="A1" s="7" t="s">
        <v>0</v>
      </c>
      <c r="B1" s="19" t="s">
        <v>1</v>
      </c>
      <c r="C1" s="7" t="s">
        <v>2</v>
      </c>
      <c r="D1" s="24" t="s">
        <v>3</v>
      </c>
    </row>
    <row r="2" spans="1:4" ht="12.75">
      <c r="A2" s="1" t="s">
        <v>107</v>
      </c>
      <c r="B2" s="20" t="s">
        <v>130</v>
      </c>
      <c r="C2" s="12" t="s">
        <v>9</v>
      </c>
      <c r="D2" s="13">
        <v>364268.9</v>
      </c>
    </row>
    <row r="3" spans="1:4" ht="12.75">
      <c r="A3" s="1" t="s">
        <v>108</v>
      </c>
      <c r="B3" s="20" t="s">
        <v>132</v>
      </c>
      <c r="C3" s="12" t="s">
        <v>21</v>
      </c>
      <c r="D3" s="13">
        <v>850032.14</v>
      </c>
    </row>
    <row r="4" spans="1:4" ht="12.75">
      <c r="A4" s="1" t="s">
        <v>109</v>
      </c>
      <c r="B4" s="20" t="s">
        <v>133</v>
      </c>
      <c r="C4" s="12" t="s">
        <v>4</v>
      </c>
      <c r="D4" s="13">
        <v>725105</v>
      </c>
    </row>
    <row r="5" spans="1:4" ht="12.75">
      <c r="A5" s="1" t="s">
        <v>110</v>
      </c>
      <c r="B5" s="20" t="s">
        <v>137</v>
      </c>
      <c r="C5" s="12" t="s">
        <v>39</v>
      </c>
      <c r="D5" s="13">
        <v>3643200.3</v>
      </c>
    </row>
    <row r="6" spans="1:4" ht="12.75">
      <c r="A6" s="1" t="s">
        <v>111</v>
      </c>
      <c r="B6" s="20" t="s">
        <v>134</v>
      </c>
      <c r="C6" s="12" t="s">
        <v>11</v>
      </c>
      <c r="D6" s="13">
        <v>14896388.89</v>
      </c>
    </row>
    <row r="7" spans="3:4" ht="12.75">
      <c r="C7" s="18" t="s">
        <v>106</v>
      </c>
      <c r="D7" s="15">
        <v>20478995.23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ustanoviteljskih obveznosti 2004, drugi prejemniki </oddHeader>
    <oddFooter>&amp;CJavna agencija za raziskovalno dejavnost Republike Slovenije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7"/>
  <sheetViews>
    <sheetView workbookViewId="0" topLeftCell="A1">
      <selection activeCell="A1" sqref="A1"/>
    </sheetView>
  </sheetViews>
  <sheetFormatPr defaultColWidth="9.00390625" defaultRowHeight="12.75"/>
  <cols>
    <col min="1" max="1" width="35.875" style="0" customWidth="1"/>
    <col min="2" max="2" width="31.375" style="0" customWidth="1"/>
  </cols>
  <sheetData>
    <row r="1" spans="1:2" ht="21.75" customHeight="1">
      <c r="A1" s="10" t="s">
        <v>103</v>
      </c>
      <c r="B1" s="11" t="s">
        <v>3</v>
      </c>
    </row>
    <row r="2" spans="1:2" ht="21.75" customHeight="1">
      <c r="A2" s="4" t="s">
        <v>104</v>
      </c>
      <c r="B2" s="16">
        <v>3471130023.09</v>
      </c>
    </row>
    <row r="3" spans="1:2" ht="21.75" customHeight="1">
      <c r="A3" s="4" t="s">
        <v>42</v>
      </c>
      <c r="B3" s="16">
        <v>183088856.92999998</v>
      </c>
    </row>
    <row r="4" spans="1:2" ht="21.75" customHeight="1">
      <c r="A4" s="4" t="s">
        <v>43</v>
      </c>
      <c r="B4" s="16">
        <v>45851134.42</v>
      </c>
    </row>
    <row r="5" spans="1:2" ht="21.75" customHeight="1">
      <c r="A5" s="4" t="s">
        <v>105</v>
      </c>
      <c r="B5" s="16">
        <v>6648935.149999999</v>
      </c>
    </row>
    <row r="6" spans="1:2" ht="21.75" customHeight="1">
      <c r="A6" s="4" t="s">
        <v>142</v>
      </c>
      <c r="B6" s="17">
        <v>20478995.23</v>
      </c>
    </row>
    <row r="7" spans="1:2" ht="21.75" customHeight="1">
      <c r="A7" s="5" t="s">
        <v>106</v>
      </c>
      <c r="B7" s="6">
        <f>SUM(B2:B6)</f>
        <v>3727197944.82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Rekapitulacija financiranja ustanoviteljskih obveznosti 2004, tip raziskovalne organizacije 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 </dc:creator>
  <cp:keywords/>
  <dc:description/>
  <cp:lastModifiedBy>Valenci Tina</cp:lastModifiedBy>
  <cp:lastPrinted>2005-10-11T12:37:53Z</cp:lastPrinted>
  <dcterms:created xsi:type="dcterms:W3CDTF">2005-08-26T09:00:22Z</dcterms:created>
  <dcterms:modified xsi:type="dcterms:W3CDTF">2005-10-11T12:37:57Z</dcterms:modified>
  <cp:category/>
  <cp:version/>
  <cp:contentType/>
  <cp:contentStatus/>
</cp:coreProperties>
</file>