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3">'Univerza na Primorskem'!$1:$1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<sst xmlns="http://schemas.openxmlformats.org/spreadsheetml/2006/main" count="1317" uniqueCount="773">
  <si>
    <t>0103</t>
  </si>
  <si>
    <t>Univerza v Ljubljani, Fakulteta za kemijo in kemijsko tehnologijo</t>
  </si>
  <si>
    <t>E1-1152-0103</t>
  </si>
  <si>
    <t>1</t>
  </si>
  <si>
    <t>E2-1188-0103</t>
  </si>
  <si>
    <t>2</t>
  </si>
  <si>
    <t>0104</t>
  </si>
  <si>
    <t>Kemijski inštitut</t>
  </si>
  <si>
    <t>E2-1178-0104</t>
  </si>
  <si>
    <t>0105</t>
  </si>
  <si>
    <t>Nacionalni inštitut za biologijo</t>
  </si>
  <si>
    <t>E1-1142-0105</t>
  </si>
  <si>
    <t>Alpe naslednje generacije</t>
  </si>
  <si>
    <t>E1-1143-0105</t>
  </si>
  <si>
    <t>0106</t>
  </si>
  <si>
    <t>Institut "Jožef Stefan"</t>
  </si>
  <si>
    <t>E1-0766-0106</t>
  </si>
  <si>
    <t>E1-0767-0106</t>
  </si>
  <si>
    <t>E1-0768-0106</t>
  </si>
  <si>
    <t>E1-1144-0106</t>
  </si>
  <si>
    <t>E1-1145-0106</t>
  </si>
  <si>
    <t>E1-1146-0106</t>
  </si>
  <si>
    <t>E1-1147-0106</t>
  </si>
  <si>
    <t>Dinamika kvarkov</t>
  </si>
  <si>
    <t>E1-1148-0106</t>
  </si>
  <si>
    <t>E1-1149-0106</t>
  </si>
  <si>
    <t>E1-1150-0106</t>
  </si>
  <si>
    <t>E1-1151-0106</t>
  </si>
  <si>
    <t>E2-0791-0106</t>
  </si>
  <si>
    <t>Informacijska družba 2003</t>
  </si>
  <si>
    <t>E2-0792-0106</t>
  </si>
  <si>
    <t>E2-1181-0106</t>
  </si>
  <si>
    <t>Informacijska družba 2004</t>
  </si>
  <si>
    <t>0153</t>
  </si>
  <si>
    <t>Strokovno društvo za mikroelektroniko</t>
  </si>
  <si>
    <t>E2-0784-0153</t>
  </si>
  <si>
    <t>E2-1180-0153</t>
  </si>
  <si>
    <t>0162</t>
  </si>
  <si>
    <t>E5-1229-0162</t>
  </si>
  <si>
    <t>5</t>
  </si>
  <si>
    <t>0170</t>
  </si>
  <si>
    <t>Univerza v Ljubljani, Teološka fakulteta</t>
  </si>
  <si>
    <t>E6-1276-0170</t>
  </si>
  <si>
    <t>6</t>
  </si>
  <si>
    <t>Prihodnost človeštva v luči bioetičnih vprašanj</t>
  </si>
  <si>
    <t>0206</t>
  </si>
  <si>
    <t>Inštitut za kovinske materiale in tehnologije</t>
  </si>
  <si>
    <t>E2-0780-0206</t>
  </si>
  <si>
    <t>E2-1159-0206</t>
  </si>
  <si>
    <t>E2-1182-0206</t>
  </si>
  <si>
    <t xml:space="preserve">Načrtovanje vakuumskih sistemov za pospeševalnike </t>
  </si>
  <si>
    <t>0309</t>
  </si>
  <si>
    <t>Inštitut Republike Slovenije za rehabilitacijo</t>
  </si>
  <si>
    <t>E3-1199-0309</t>
  </si>
  <si>
    <t>3</t>
  </si>
  <si>
    <t>0311</t>
  </si>
  <si>
    <t>Zavod Republike Slovenije za transfuzijo krvi</t>
  </si>
  <si>
    <t>E3-1191-0311</t>
  </si>
  <si>
    <t>0312</t>
  </si>
  <si>
    <t>Klinični center Ljubljana</t>
  </si>
  <si>
    <t>E3-1208-0312</t>
  </si>
  <si>
    <t>E3-1209-0312</t>
  </si>
  <si>
    <t>0334</t>
  </si>
  <si>
    <t>Splošna bolnišnica Maribor</t>
  </si>
  <si>
    <t>E3-1195-0334</t>
  </si>
  <si>
    <t>0366</t>
  </si>
  <si>
    <t>Mirovni inštitut</t>
  </si>
  <si>
    <t>E5-0836-0366</t>
  </si>
  <si>
    <t>0380</t>
  </si>
  <si>
    <t>E1-0774-0380</t>
  </si>
  <si>
    <t>0381</t>
  </si>
  <si>
    <t>Univerza v Ljubljani, Medicinska fakulteta</t>
  </si>
  <si>
    <t>E3-0808-0381</t>
  </si>
  <si>
    <t>E3-1192-0381</t>
  </si>
  <si>
    <t>Od semiologije napadov do epileptičnih sindromov</t>
  </si>
  <si>
    <t>E3-1202-0381</t>
  </si>
  <si>
    <t>E3-1210-0381</t>
  </si>
  <si>
    <t>Konferenca humanih genetikov Slovenije</t>
  </si>
  <si>
    <t>0390</t>
  </si>
  <si>
    <t>E2-0778-0390</t>
  </si>
  <si>
    <t>E2-1167-0390</t>
  </si>
  <si>
    <t>0481</t>
  </si>
  <si>
    <t>Univerza v Ljubljani, Biotehniška fakulteta</t>
  </si>
  <si>
    <t>E1-1154-0481</t>
  </si>
  <si>
    <t>Halofili 2004</t>
  </si>
  <si>
    <t>E4-0817-0481</t>
  </si>
  <si>
    <t>4</t>
  </si>
  <si>
    <t>Melanoidini v prehrani in zdravju</t>
  </si>
  <si>
    <t>E4-0821-0481</t>
  </si>
  <si>
    <t>Evropski mlekarski kongres</t>
  </si>
  <si>
    <t>E4-1214-0481</t>
  </si>
  <si>
    <t>Botanika in uporaba ajde</t>
  </si>
  <si>
    <t>E4-1215-0481</t>
  </si>
  <si>
    <t>E4-1216-0481</t>
  </si>
  <si>
    <t>E4-1219-0481</t>
  </si>
  <si>
    <t>E4-1220-0481</t>
  </si>
  <si>
    <t>E4-1221-0481</t>
  </si>
  <si>
    <t>E4-1222-0481</t>
  </si>
  <si>
    <t>E4-1223-0481</t>
  </si>
  <si>
    <t>E4-1225-0481</t>
  </si>
  <si>
    <t>Biotehnologija in mikrobiologija za prihodnost</t>
  </si>
  <si>
    <t>0501</t>
  </si>
  <si>
    <t>Inštitut za novejšo zgodovino</t>
  </si>
  <si>
    <t>E6-1248-0501</t>
  </si>
  <si>
    <t>0503</t>
  </si>
  <si>
    <t>Inštitut za javno upravo pri Pravni fakulteti v Ljubljani</t>
  </si>
  <si>
    <t>E5-1247-0503</t>
  </si>
  <si>
    <t>0504</t>
  </si>
  <si>
    <t>Inštitut za kriminologijo pri Pravni fakulteti v Ljubljani</t>
  </si>
  <si>
    <t>E5-0848-0504</t>
  </si>
  <si>
    <t>E5-1227-0504</t>
  </si>
  <si>
    <t>E5-1231-0504</t>
  </si>
  <si>
    <t>0507</t>
  </si>
  <si>
    <t>Inštitut za narodnostna vprašanja</t>
  </si>
  <si>
    <t>E5-0832-0507</t>
  </si>
  <si>
    <t>0510</t>
  </si>
  <si>
    <t>0552</t>
  </si>
  <si>
    <t>Univerza v Mariboru</t>
  </si>
  <si>
    <t>E3-1198-0552</t>
  </si>
  <si>
    <t>0581</t>
  </si>
  <si>
    <t>Univerza v Ljubljani, Filozofska fakulteta</t>
  </si>
  <si>
    <t>E5-1245-0581</t>
  </si>
  <si>
    <t>E6-0868-0581</t>
  </si>
  <si>
    <t>E6-1252-0581</t>
  </si>
  <si>
    <t>E6-1269-0581</t>
  </si>
  <si>
    <t>E6-1270-0581</t>
  </si>
  <si>
    <t>E6-1271-0581</t>
  </si>
  <si>
    <t>Rimski sarkofagi Panonije in Gornje Mezije</t>
  </si>
  <si>
    <t>E6-1272-0581</t>
  </si>
  <si>
    <t>E6-1273-0581</t>
  </si>
  <si>
    <t>E6-1274-0581</t>
  </si>
  <si>
    <t>0582</t>
  </si>
  <si>
    <t>Univerza v Ljubljani, Fakulteta za družbene vede</t>
  </si>
  <si>
    <t>E5-0841-0582</t>
  </si>
  <si>
    <t>Kritična teorija v raziskovanju komuniciranja</t>
  </si>
  <si>
    <t>E5-0852-0582</t>
  </si>
  <si>
    <t>Methodology and statistics</t>
  </si>
  <si>
    <t>E5-1226-0582</t>
  </si>
  <si>
    <t>Cenzura in demokracija</t>
  </si>
  <si>
    <t>E5-1230-0582</t>
  </si>
  <si>
    <t>E5-1236-0582</t>
  </si>
  <si>
    <t>E5-1237-0582</t>
  </si>
  <si>
    <t>E5-1246-0582</t>
  </si>
  <si>
    <t>0584</t>
  </si>
  <si>
    <t>Univerza v Ljubljani, Ekonomska fakulteta</t>
  </si>
  <si>
    <t>E5-0829-0584</t>
  </si>
  <si>
    <t>E5-1244-0584</t>
  </si>
  <si>
    <t>EGOS kolokvij 2004</t>
  </si>
  <si>
    <t>0587</t>
  </si>
  <si>
    <t>Univerza v Ljubljani, Fakulteta za šport</t>
  </si>
  <si>
    <t>E3-1204-0587</t>
  </si>
  <si>
    <t>Sodobne metode rehabilitacije športnikov</t>
  </si>
  <si>
    <t>E5-0846-0587</t>
  </si>
  <si>
    <t>Mednarodni posvet na temo filozofija športa</t>
  </si>
  <si>
    <t>E5-1243-0587</t>
  </si>
  <si>
    <t>0588</t>
  </si>
  <si>
    <t>Univerza v Ljubljani, Pedagoška fakulteta</t>
  </si>
  <si>
    <t>E1-1138-0588</t>
  </si>
  <si>
    <t>0589</t>
  </si>
  <si>
    <t>Univerza v Mariboru, Pedagoška fakulteta</t>
  </si>
  <si>
    <t>E6-1253-0589</t>
  </si>
  <si>
    <t>750-let Maribora</t>
  </si>
  <si>
    <t>E6-1254-0589</t>
  </si>
  <si>
    <t>Umetnost v kontekstu</t>
  </si>
  <si>
    <t>0590</t>
  </si>
  <si>
    <t>Univerza v Ljubljani, Fakulteta za upravo</t>
  </si>
  <si>
    <t>E5-1234-0590</t>
  </si>
  <si>
    <t>0592</t>
  </si>
  <si>
    <t>Univerza v Mariboru, Pravna fakulteta</t>
  </si>
  <si>
    <t>E5-1233-0592</t>
  </si>
  <si>
    <t>Pomen pravil "evropskega sodnega prostora"</t>
  </si>
  <si>
    <t>0618</t>
  </si>
  <si>
    <t>Znanstvenoraziskovalni center Slovenske akademije znanosti in umetnosti</t>
  </si>
  <si>
    <t>E1-1139-0618</t>
  </si>
  <si>
    <t>E1-1141-0618</t>
  </si>
  <si>
    <t>E5-1228-0618</t>
  </si>
  <si>
    <t>E5-1235-0618</t>
  </si>
  <si>
    <t>E6-0859-0618</t>
  </si>
  <si>
    <t>Slovensko-bavarski odnosi v zgodovini</t>
  </si>
  <si>
    <t>E6-0869-0618</t>
  </si>
  <si>
    <t>Glasbena identiteta Srednje Evrope</t>
  </si>
  <si>
    <t>E6-1255-0618</t>
  </si>
  <si>
    <t>Znanstveno kritične izdaje v elektronskem mediju</t>
  </si>
  <si>
    <t>E6-1256-0618</t>
  </si>
  <si>
    <t>E6-1257-0618</t>
  </si>
  <si>
    <t>E6-1263-0618</t>
  </si>
  <si>
    <t>0782</t>
  </si>
  <si>
    <t>Univerza v Ljubljani, Fakulteta za strojništvo</t>
  </si>
  <si>
    <t>E2-1157-0782</t>
  </si>
  <si>
    <t>Druga mednarodna konferenca o plinskih turbinah</t>
  </si>
  <si>
    <t>E2-1158-0782</t>
  </si>
  <si>
    <t>E2-1184-0782</t>
  </si>
  <si>
    <t>E2-1185-0782</t>
  </si>
  <si>
    <t>0787</t>
  </si>
  <si>
    <t>Univerza v Ljubljani, Fakulteta za farmacijo</t>
  </si>
  <si>
    <t>E3-0806-0787</t>
  </si>
  <si>
    <t>European radiopharmacy workshop</t>
  </si>
  <si>
    <t>0792</t>
  </si>
  <si>
    <t>Univerza v Ljubljani, Fakulteta za gradbeništvo in geodezijo</t>
  </si>
  <si>
    <t>E2-1162-0792</t>
  </si>
  <si>
    <t>E2-1177-0792</t>
  </si>
  <si>
    <t>0794</t>
  </si>
  <si>
    <t>Univerza v Mariboru, Fakulteta za kemijo in kemijsko tehnologijo</t>
  </si>
  <si>
    <t>E1-1135-0794</t>
  </si>
  <si>
    <t>Slovenski kemijski dnevi 2004</t>
  </si>
  <si>
    <t>0795</t>
  </si>
  <si>
    <t>Univerza v Mariboru, Fakulteta za strojništvo</t>
  </si>
  <si>
    <t>E2-0782-0795</t>
  </si>
  <si>
    <t>E2-1160-0795</t>
  </si>
  <si>
    <t>Orodjarstvo 2004: Poti k novemu napredku</t>
  </si>
  <si>
    <t>E2-1161-0795</t>
  </si>
  <si>
    <t>Mednarodna delavnica o slojevitih tehnologijah</t>
  </si>
  <si>
    <t>0796</t>
  </si>
  <si>
    <t>Univerza v Mariboru, Fakulteta za elektrotehniko, računalništvo in informatiko</t>
  </si>
  <si>
    <t>E2-1170-0796</t>
  </si>
  <si>
    <t>OTS'04 - Objektna tehnologija v Sloveniji</t>
  </si>
  <si>
    <t>E2-1172-0796</t>
  </si>
  <si>
    <t>Komunalna energetika</t>
  </si>
  <si>
    <t>0797</t>
  </si>
  <si>
    <t>Univerza v Mariboru, Fakulteta za gradbeništvo</t>
  </si>
  <si>
    <t>E2-0790-0797</t>
  </si>
  <si>
    <t>Geotehnično posvetovanje Šukljetovi dnevi 2003</t>
  </si>
  <si>
    <t>E2-1174-0797</t>
  </si>
  <si>
    <t>Transport Infrastructure Charges / NAS</t>
  </si>
  <si>
    <t>E5-1238-0797</t>
  </si>
  <si>
    <t>Odprte meje</t>
  </si>
  <si>
    <t>0875</t>
  </si>
  <si>
    <t>E6-0867-0875</t>
  </si>
  <si>
    <t>E6-1250-0875</t>
  </si>
  <si>
    <t>0877</t>
  </si>
  <si>
    <t>E6-0857-0877</t>
  </si>
  <si>
    <t>E6-1258-0877</t>
  </si>
  <si>
    <t>0885</t>
  </si>
  <si>
    <t>E3-0805-0885</t>
  </si>
  <si>
    <t>E3-0810-0885</t>
  </si>
  <si>
    <t>E3-1196-0885</t>
  </si>
  <si>
    <t>E3-1197-0885</t>
  </si>
  <si>
    <t>Sleep Research Studies</t>
  </si>
  <si>
    <t>E3-1206-0885</t>
  </si>
  <si>
    <t>E3-1207-0885</t>
  </si>
  <si>
    <t>0891</t>
  </si>
  <si>
    <t>Slovensko meteorološko društvo</t>
  </si>
  <si>
    <t>E1-1283-0891</t>
  </si>
  <si>
    <t>0893</t>
  </si>
  <si>
    <t>E2-0788-0893</t>
  </si>
  <si>
    <t>E2-1163-0893</t>
  </si>
  <si>
    <t>0894</t>
  </si>
  <si>
    <t>E2-0793-0894</t>
  </si>
  <si>
    <t>1007</t>
  </si>
  <si>
    <t>E6-1262-1007</t>
  </si>
  <si>
    <t>1013</t>
  </si>
  <si>
    <t>E2-1189-1013</t>
  </si>
  <si>
    <t>1027</t>
  </si>
  <si>
    <t>Inštitut za varovanje zdravja Republike Slovenije</t>
  </si>
  <si>
    <t>E3-1212-1027</t>
  </si>
  <si>
    <t>1252</t>
  </si>
  <si>
    <t>Premogovnik Velenje, d.d.</t>
  </si>
  <si>
    <t>E2-1187-1252</t>
  </si>
  <si>
    <t>1290</t>
  </si>
  <si>
    <t>E2-1186-1290</t>
  </si>
  <si>
    <t>1350</t>
  </si>
  <si>
    <t>Zgodovinsko društvo za južno Primorsko - Societa storica del Litorale</t>
  </si>
  <si>
    <t>E6-0853-1350</t>
  </si>
  <si>
    <t>Zločini brez žrtve</t>
  </si>
  <si>
    <t>E6-0855-1350</t>
  </si>
  <si>
    <t>E6-1264-1350</t>
  </si>
  <si>
    <t>E6-1265-1350</t>
  </si>
  <si>
    <t>1352</t>
  </si>
  <si>
    <t>Slovensko društvo za estetiko</t>
  </si>
  <si>
    <t>E6-0861-1352</t>
  </si>
  <si>
    <t>Umetniška avantgarda danes</t>
  </si>
  <si>
    <t>E6-1268-1352</t>
  </si>
  <si>
    <t>1353</t>
  </si>
  <si>
    <t>E5-1232-1353</t>
  </si>
  <si>
    <t>Slovenija v EU - možnosti in priložnosti</t>
  </si>
  <si>
    <t>1386</t>
  </si>
  <si>
    <t>E3-1203-1386</t>
  </si>
  <si>
    <t>1466</t>
  </si>
  <si>
    <t>Slovensko mikrobiološko društvo</t>
  </si>
  <si>
    <t>E4-1224-1466</t>
  </si>
  <si>
    <t>1510</t>
  </si>
  <si>
    <t>E4-0819-1510</t>
  </si>
  <si>
    <t>E4-1218-1510</t>
  </si>
  <si>
    <t>E5-0835-1510</t>
  </si>
  <si>
    <t>E5-1241-1510</t>
  </si>
  <si>
    <t>E6-1261-1510</t>
  </si>
  <si>
    <t>Dediščina Beneške republike</t>
  </si>
  <si>
    <t>E6-1266-1510</t>
  </si>
  <si>
    <t>E6-1267-1510</t>
  </si>
  <si>
    <t>1538</t>
  </si>
  <si>
    <t>Univerza v Ljubljani, Fakulteta za elektrotehniko</t>
  </si>
  <si>
    <t>E1-1137-1538</t>
  </si>
  <si>
    <t>E2-0796-1538</t>
  </si>
  <si>
    <t>E2-0797-1538</t>
  </si>
  <si>
    <t>E2-1166-1538</t>
  </si>
  <si>
    <t>E2-1168-1538</t>
  </si>
  <si>
    <t>E2-1179-1538</t>
  </si>
  <si>
    <t>1539</t>
  </si>
  <si>
    <t>Univerza v Ljubljani, Fakulteta za računalništvo in informatiko</t>
  </si>
  <si>
    <t>E2-1183-1539</t>
  </si>
  <si>
    <t>1554</t>
  </si>
  <si>
    <t>Univerza v Ljubljani, Fakulteta za matematiko in fiziko</t>
  </si>
  <si>
    <t>E1-0754-1554</t>
  </si>
  <si>
    <t>Koloidne disperzije v tekočih kristalih</t>
  </si>
  <si>
    <t>E1-1140-1554</t>
  </si>
  <si>
    <t>Arheometrija z ionskimi in sorodnimi metodami</t>
  </si>
  <si>
    <t>E1-1156-1554</t>
  </si>
  <si>
    <t>1604</t>
  </si>
  <si>
    <t>Univerza v Mariboru, Visoka zdravstvena šola</t>
  </si>
  <si>
    <t>E3-1194-1604</t>
  </si>
  <si>
    <t>1647</t>
  </si>
  <si>
    <t>Društvo za razvijanje preventivnega in prostovoljnega dela</t>
  </si>
  <si>
    <t>E3-1211-1647</t>
  </si>
  <si>
    <t>1669</t>
  </si>
  <si>
    <t>Univerza na Primorskem, Primorski inštitut za naravoslovne in tehnične vede Koper</t>
  </si>
  <si>
    <t>E1-1133-1669</t>
  </si>
  <si>
    <t>1796</t>
  </si>
  <si>
    <t>Center za interdisciplinarne in multidisciplinarne raziskave in študije Univerze v Mariboru</t>
  </si>
  <si>
    <t>E5-0851-1796</t>
  </si>
  <si>
    <t>Mednarodni arhivski dan/Konferenca članov MIAZ</t>
  </si>
  <si>
    <t>E6-1249-1796</t>
  </si>
  <si>
    <t>Mednarodna znanstvena konferenca članov MIAZ</t>
  </si>
  <si>
    <t>1821</t>
  </si>
  <si>
    <t>Inštitut za fizikalno biologijo</t>
  </si>
  <si>
    <t>E1-1136-1821</t>
  </si>
  <si>
    <t>1822</t>
  </si>
  <si>
    <t>E5-0834-1822</t>
  </si>
  <si>
    <t>E6-1259-1822</t>
  </si>
  <si>
    <t>Vzpostavitev medsebojnega mednarodnega sodelovanja</t>
  </si>
  <si>
    <t>1833</t>
  </si>
  <si>
    <t>E3-1205-1833</t>
  </si>
  <si>
    <t>Habsburžani in refleksija bolezni v ustvarjalnosti</t>
  </si>
  <si>
    <t>1841</t>
  </si>
  <si>
    <t>E3-1193-1841</t>
  </si>
  <si>
    <t>1891</t>
  </si>
  <si>
    <t>E4-1213-1891</t>
  </si>
  <si>
    <t>1926</t>
  </si>
  <si>
    <t>E6-0856-1926</t>
  </si>
  <si>
    <t>Davorin Hostnik med Slovenijo in Rusijo</t>
  </si>
  <si>
    <t>1927</t>
  </si>
  <si>
    <t>E6-0858-1927</t>
  </si>
  <si>
    <t>Slovenska zemljepisna imena</t>
  </si>
  <si>
    <t>1988</t>
  </si>
  <si>
    <t>E5-1240-1988</t>
  </si>
  <si>
    <t>2102</t>
  </si>
  <si>
    <t>Zavod Mednarodni center za trajnostni razvoj</t>
  </si>
  <si>
    <t>E5-1282-2102</t>
  </si>
  <si>
    <t>2115</t>
  </si>
  <si>
    <t>E3-1277-2115</t>
  </si>
  <si>
    <t>Kognitivna nevroznanost spomina</t>
  </si>
  <si>
    <t>2116</t>
  </si>
  <si>
    <t>Slovensko združenje za preprečevanje samomora</t>
  </si>
  <si>
    <t>E5-1278-2116</t>
  </si>
  <si>
    <t>Vpliv spola na suicidalno vedenje</t>
  </si>
  <si>
    <t>2117</t>
  </si>
  <si>
    <t>E5-1279-2117</t>
  </si>
  <si>
    <t>Mediji v izobraževanju</t>
  </si>
  <si>
    <t>2119</t>
  </si>
  <si>
    <t>Zveza strojnih inženirjev Slovenije</t>
  </si>
  <si>
    <t>E2-1281-2119</t>
  </si>
  <si>
    <t>2131</t>
  </si>
  <si>
    <t>E5-1522-2131</t>
  </si>
  <si>
    <t>6025</t>
  </si>
  <si>
    <t>Inštitut za multikulturne raziskave</t>
  </si>
  <si>
    <t>E6-0862-6025</t>
  </si>
  <si>
    <t>Mednarodni etnološki sredozemski simpozij</t>
  </si>
  <si>
    <t>E6-1260-6025</t>
  </si>
  <si>
    <t>6092</t>
  </si>
  <si>
    <t>Slavistično društvo Maribor</t>
  </si>
  <si>
    <t>E6-1251-6092</t>
  </si>
  <si>
    <t>Knjižno in narečno besedoslovje slovenskega jezika</t>
  </si>
  <si>
    <t>6194</t>
  </si>
  <si>
    <t>Slovensko biokemijsko društvo</t>
  </si>
  <si>
    <t>E4-0824-6194</t>
  </si>
  <si>
    <t>6214</t>
  </si>
  <si>
    <t>Statistično društvo Slovenije</t>
  </si>
  <si>
    <t>E1-1153-6214</t>
  </si>
  <si>
    <t>Statistični dnevi 2004</t>
  </si>
  <si>
    <t>E5-1239-6214</t>
  </si>
  <si>
    <t>Uporabna statistika</t>
  </si>
  <si>
    <t>6260</t>
  </si>
  <si>
    <t>Slovensko društvo za tribologijo</t>
  </si>
  <si>
    <t>E2-1175-6260</t>
  </si>
  <si>
    <t>6333</t>
  </si>
  <si>
    <t>Slovensko geotehniško društvo</t>
  </si>
  <si>
    <t>E2-1190-6333</t>
  </si>
  <si>
    <t>6544</t>
  </si>
  <si>
    <t>E5-0827-6544</t>
  </si>
  <si>
    <t>Civilna družba danes - Letno srečanje sociologov 2</t>
  </si>
  <si>
    <t>7085</t>
  </si>
  <si>
    <t>Slovensko združenje za klinično kemijo</t>
  </si>
  <si>
    <t>E3-1200-7085</t>
  </si>
  <si>
    <t>7219</t>
  </si>
  <si>
    <t>Društvo jedrskih strokovnjakov Slovenije</t>
  </si>
  <si>
    <t>E1-0776-7219</t>
  </si>
  <si>
    <t>E1-1134-7219</t>
  </si>
  <si>
    <t>7221</t>
  </si>
  <si>
    <t>E2-1171-7221</t>
  </si>
  <si>
    <t>7263</t>
  </si>
  <si>
    <t>Slovensko društvo za razpoznavanje vzorcev</t>
  </si>
  <si>
    <t>E2-1280-7263</t>
  </si>
  <si>
    <t>CVWW'04 - Delavnica Računalniški vid 2004</t>
  </si>
  <si>
    <t>7527</t>
  </si>
  <si>
    <t>Slovensko društvo za akustiko</t>
  </si>
  <si>
    <t>E2-0795-7527</t>
  </si>
  <si>
    <t>8178</t>
  </si>
  <si>
    <t>Slovensko agronomsko društvo</t>
  </si>
  <si>
    <t>E4-1217-8178</t>
  </si>
  <si>
    <t>Novi izzivi v poljedelstvu 2004</t>
  </si>
  <si>
    <t>8181</t>
  </si>
  <si>
    <t>E3-1201-8181</t>
  </si>
  <si>
    <t>8186</t>
  </si>
  <si>
    <t>Slovensko društvo inženirjev za tehniko hlajenja, ogrevanja in klimatizacijo - SDITHOK</t>
  </si>
  <si>
    <t>E2-1165-8186</t>
  </si>
  <si>
    <t>8563</t>
  </si>
  <si>
    <t>Slovensko toksikološko društvo</t>
  </si>
  <si>
    <t>E1-1155-8563</t>
  </si>
  <si>
    <t>8570</t>
  </si>
  <si>
    <t>E1-0752-8570</t>
  </si>
  <si>
    <t>NASLOV</t>
  </si>
  <si>
    <t>VEDA</t>
  </si>
  <si>
    <t>Društvo matematikov, fizikov in astronomov Slovenije</t>
  </si>
  <si>
    <t>Društvo inženirjev in tehnikov papirništva Slovenije</t>
  </si>
  <si>
    <t>Slavistično društvo Slovenije</t>
  </si>
  <si>
    <t>Zveza zgodovinskih društev Slovenije, Ljubljana</t>
  </si>
  <si>
    <t>Slovensko zdravniško društvo</t>
  </si>
  <si>
    <t>Društvo livarjev Slovenije</t>
  </si>
  <si>
    <t>Slovensko društvo Informatika</t>
  </si>
  <si>
    <t>Društvo za vakuumsko tehniko Slovenije</t>
  </si>
  <si>
    <t>Slovensko politološko društvo</t>
  </si>
  <si>
    <t>Slovensko združenje za intenzivno medicino</t>
  </si>
  <si>
    <t>Znanstveno društvo za zgodovino zdravstvene kulture Slovenije</t>
  </si>
  <si>
    <t>Društvo radiologije in onkologije</t>
  </si>
  <si>
    <t>Strokovno sadjarsko društvo Slovenije</t>
  </si>
  <si>
    <t>Ustvarjalno središče Breznikar</t>
  </si>
  <si>
    <t>Društvo za var. maternega jezika, naravne in kult. dediščine Maks Pleteršnik</t>
  </si>
  <si>
    <t>Univerza na Primorskem/Universita del Litorale</t>
  </si>
  <si>
    <t>SiNAPSA, Slovensko društvo za nevroznanost</t>
  </si>
  <si>
    <t>Visoka šola za upravljanje in poslovanje Novo mesto</t>
  </si>
  <si>
    <t>Univerza v Mariboru, Fakulteta za policijsko-varnostne vede</t>
  </si>
  <si>
    <t>Slovensko sociološko društvo</t>
  </si>
  <si>
    <t>Kibla, kulturno izobraževalno društvo</t>
  </si>
  <si>
    <t>Slovensko imunološko društvo</t>
  </si>
  <si>
    <t>Društvo slovenski komite mednarodnega združenja hidrogeologov - IAH</t>
  </si>
  <si>
    <t>Prispevek pridruženih članic EU ter sredozemskih držav k raziskavam in ohranjanju morske biodiverzitete</t>
  </si>
  <si>
    <t>40. mednarodna konferenca o mikroelektroniki, elektronskih sestavnih delih in materialih</t>
  </si>
  <si>
    <t>Novodobne narodne skupnosti v Sloveniji: V luči integracije Republike Slovenije v EU</t>
  </si>
  <si>
    <t>Državljanstvo - politike izključevanja in vključevanja</t>
  </si>
  <si>
    <t>Management na kmetijah in vloga svetovalne službe v CEEC deželah po uvedbi kvot mleka</t>
  </si>
  <si>
    <t>Zgodovinopisje v državah naslednicah SFRJ 1991-2003</t>
  </si>
  <si>
    <t>Kriminaliteta v Sloveniji in globalizacijski tokovi</t>
  </si>
  <si>
    <t>Ureditev na področju farmacevtskih sredstev in biomedicine</t>
  </si>
  <si>
    <t>Teorije, podatki in vloga interpretacije v pedagoškem raziskovanju</t>
  </si>
  <si>
    <t>Členitev jezikovne resničnosti - aktualizacija jezikovnozvrstne teorije na Slovenskem</t>
  </si>
  <si>
    <t>Simpozij Obdobja 23 - Metode in zvrsti</t>
  </si>
  <si>
    <t>Onkraj ekvivalence: poučevanje in raziskovanje prevajanja in tolmačenja</t>
  </si>
  <si>
    <t>Nemški literarni tisk 19. in 20. stoletja v JV Evropi</t>
  </si>
  <si>
    <t>Angleške jezikovne in literarne študije v jezikovno raznoliki Evropi</t>
  </si>
  <si>
    <t>Slovenija in Bavarska v obdobju baroka: arhitektura, kiparstvo, slikarstvo</t>
  </si>
  <si>
    <t>Konkurenčnost razširjene Evropske unije</t>
  </si>
  <si>
    <t>XXIV. International Sunbelt Social Network Conference</t>
  </si>
  <si>
    <t>International Social Survey Programme (ISSP) - Letna konferenca 2004</t>
  </si>
  <si>
    <t>Koncept razvoja Slovenije in srednjeevropskih in baltiških državah za njihovo razvojno dohitevanje</t>
  </si>
  <si>
    <t>Letna konferenca evropskega združenja za javno upravo (EGPA)</t>
  </si>
  <si>
    <t>Geografski informacijski sistemi v Sloveniji 2003-2004</t>
  </si>
  <si>
    <t>Dinamika skupin in institucij: nastajanje, so-evolucija in ekologija</t>
  </si>
  <si>
    <t>Vloga žensk v migracijskih kontekstih slovenskega etničnega prostora</t>
  </si>
  <si>
    <t>Gašper Križnik - njegova vloga in pomen za etnologijo, folkloristiko in jezikoslovje</t>
  </si>
  <si>
    <t>Mediteranski miti med Apeninskim polotokom in in srednjo Evropo</t>
  </si>
  <si>
    <t>Konferenca o eksperimentalnem in analitičnem raziskovanju kompleksnih polimernih struktur</t>
  </si>
  <si>
    <t>Mednarodna delavnica o projektiranju kontroliranega potresnega odziva - osnove in uporaba</t>
  </si>
  <si>
    <t>Kompleksni računalniški modeli za nelinearno analizo in optimalno projektiranje konstrukcij</t>
  </si>
  <si>
    <t>Slovenski slavistični kongres - Perspektive slovenistike ob vključevanju v Evropsko zvezo</t>
  </si>
  <si>
    <t>Slovenski jezik in literatura v evropskih globalizacijskih procesih</t>
  </si>
  <si>
    <t>Delavnica o sistemu pravočasnega opozarjanja na močne padavinske dogodke in hudourne poplave</t>
  </si>
  <si>
    <t>II. International Meeting of the TICCIH Mines Section</t>
  </si>
  <si>
    <t>Istra med vzhodom in zahodom: Ob 1200-letnici Rižanskega zbora</t>
  </si>
  <si>
    <t>Primorska od kapitulacije Italije 1943 do Londonskega memoranduma leta 1954</t>
  </si>
  <si>
    <t>Umetnost in njene strategije: med estetiko in politiko</t>
  </si>
  <si>
    <t>Slovenija po letu 2004 - Mostišče med EU in jugovzhodno Evropo</t>
  </si>
  <si>
    <t>Istra in zgornji Jadran v zgodnjem novem veku: Dialog med obalo in celino</t>
  </si>
  <si>
    <t>Slovenščina in njeni uporabniki v luči evropske integracije - slovenski jezik v stiku</t>
  </si>
  <si>
    <t>Sistemi v fotovoltaiki: proizvodnja - od laboratorijskega nivoja do masovne proizvodnje</t>
  </si>
  <si>
    <t>Kako preseči standardni model osnovnih fermionskih in bozonskih polj</t>
  </si>
  <si>
    <t>Vpliv sodobnih znanstvenih dosežkov na zgodnje učenje</t>
  </si>
  <si>
    <t>Kiblix IT Linux festival</t>
  </si>
  <si>
    <t>6. EMAS - Regijska delavnica o elektronski mikroskopiji</t>
  </si>
  <si>
    <t>EUROCON 2003 - Computer as a Tool</t>
  </si>
  <si>
    <t>Specializirani Colloque AMPERE 2003: NMR in EPR trdnih snovi s širokimi črtami</t>
  </si>
  <si>
    <t>KRP MAAE: Uporaba ionskih analitskih metod za analizo lahkih elementov v tankih plasteh</t>
  </si>
  <si>
    <t>Joint Meeting of the Working Group on Head&amp;Neck Pathology</t>
  </si>
  <si>
    <t>Univerza v Ljubljani, Fakulteta za arhitekturo</t>
  </si>
  <si>
    <t>Mednarodna konferenca o vernakularni arhitekturi Alpe Adria</t>
  </si>
  <si>
    <t>Znanstveni simpozij o življenju in delu dr. Dušana Kermavnerja</t>
  </si>
  <si>
    <t>Migracije ob zahodni slovenski etnični meji od 16. do 20. stoletja</t>
  </si>
  <si>
    <t>Meje v jugovzhodni Evropi: kultura in politika 18. - 21. stoletje</t>
  </si>
  <si>
    <t xml:space="preserve">ASME - ZSIS Mednarodni seminar o toplotni znanosti ITSS </t>
  </si>
  <si>
    <t>Policijska dejavnost v srednji in vzhodni Evropi - Dileme sodobnega kazenskega pravosodja</t>
  </si>
  <si>
    <t>Mednarodna konferenca "Jedrska energija za novo Evropo 2004"</t>
  </si>
  <si>
    <t>Prvi kongres Alpe-Adria Akustičnega društva</t>
  </si>
  <si>
    <t>Prva mednarodna konferenca: Podzemna voda v geološkem inženirstvu - ICGGE, 2003</t>
  </si>
  <si>
    <t>Mednarodna konferenca "Jedrska energija za novo Evropo 2003"</t>
  </si>
  <si>
    <t>Kazenskopravni in kriminološki pogledi na preprečevanje kriminalitete in prizadevanje za varnost v skupnosti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</si>
  <si>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</si>
  <si>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</si>
  <si>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</si>
  <si>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</si>
  <si>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</si>
  <si>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</si>
  <si>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</si>
  <si>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</si>
  <si>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</si>
  <si>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</si>
  <si>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</si>
  <si>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</si>
  <si>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</si>
  <si>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</si>
  <si>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</si>
  <si>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</si>
  <si>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</si>
  <si>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</si>
  <si>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</si>
  <si>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</si>
  <si>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</si>
  <si>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</si>
  <si>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</si>
  <si>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</si>
  <si>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</si>
  <si>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</si>
  <si>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</si>
  <si>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</si>
  <si>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</si>
  <si>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</si>
  <si>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</si>
  <si>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</si>
  <si>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</si>
  <si>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</si>
  <si>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</si>
  <si>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</si>
  <si>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</si>
  <si>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</si>
  <si>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</si>
  <si>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</si>
  <si>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</si>
  <si>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</si>
  <si>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</si>
  <si>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</si>
  <si>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</si>
  <si>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</si>
  <si>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</si>
  <si>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</si>
  <si>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</si>
  <si>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</si>
  <si>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</si>
  <si>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</si>
  <si>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</si>
  <si>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</si>
  <si>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</si>
  <si>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</si>
  <si>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</si>
  <si>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</si>
  <si>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</si>
  <si>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</si>
  <si>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</si>
  <si>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</si>
  <si>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</si>
  <si>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</si>
  <si>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</si>
  <si>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</si>
  <si>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</si>
  <si>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</si>
  <si>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</si>
  <si>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</si>
  <si>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</si>
  <si>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</si>
  <si>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</si>
  <si>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</si>
  <si>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</si>
  <si>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</si>
  <si>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</si>
  <si>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</si>
  <si>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</si>
  <si>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ŠIFRA POGODBE</t>
  </si>
  <si>
    <t>Univerza v Ljubljani</t>
  </si>
  <si>
    <t>Univerza na Primorskem</t>
  </si>
  <si>
    <t>Skupaj</t>
  </si>
  <si>
    <t>Univerza na Primorskem, Fakulteta za humanistične študije Koper</t>
  </si>
  <si>
    <t>Evropski center za etnične, regionalne in sociološke študije Univerze v Mariboru</t>
  </si>
  <si>
    <t>ERICO Velenje, inštitut za ekološke raziskave</t>
  </si>
  <si>
    <t>IRMA d.o.o. Ljubljana</t>
  </si>
  <si>
    <t>30. Mednarodni letni simpozij - Tehnika in tehnologija pridobivanja vlaknin in izdelave papirja</t>
  </si>
  <si>
    <t>31. Mednarodno srečanje slovenskega papirništva</t>
  </si>
  <si>
    <t>10. Slovensko srečanje o uporabi fizike</t>
  </si>
  <si>
    <t>2. Slovenska konferenca o odvisnostih</t>
  </si>
  <si>
    <t>10. Združena vakuumska konferenca Slovenije, Hrvaške, Avstrije in Madžarske</t>
  </si>
  <si>
    <t>19. Zborovanje slovenskih geografov</t>
  </si>
  <si>
    <t>8. Kongres evropskega združenja za raziskave v rehabilitaciji</t>
  </si>
  <si>
    <t>II. Mednarodni znanstveni sestanek "Šibka emisija fotonov iz živih tkiv"</t>
  </si>
  <si>
    <t>X. Dnevi javnega prava</t>
  </si>
  <si>
    <r>
      <t>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0"/>
      </rPr>
      <t xml:space="preserve"> World Criminal Justice Library Network Meeting</t>
    </r>
  </si>
  <si>
    <t>3. Mednarodna konferenca "Samomor na stičišču genov in okolja"</t>
  </si>
  <si>
    <t>11. Slovenski kolokvij o betonih - gradnja z visoko zmogljivimi betoni</t>
  </si>
  <si>
    <t>53. Kongres evropskega združenja za kardiovaskularno kirurgijo</t>
  </si>
  <si>
    <t>5. Srečanje Slovenskega biokemijskega društva z mednarodno udeležbo</t>
  </si>
  <si>
    <t>7. Mednarodni simpozij iz operacijskih raziskav v Sloveniji (SOR'01)</t>
  </si>
  <si>
    <t>SLOTIRB 2004 - Posvetovanje o pogonskih in alternativnih gorivih, tribologiji in ekologiji</t>
  </si>
  <si>
    <t>2. Slovenski imunološki kongres z mednarodno udeležbo</t>
  </si>
  <si>
    <r>
      <t>The 19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0"/>
      </rPr>
      <t xml:space="preserve"> International ICFMA Symposium, FOOD MICRO 2004</t>
    </r>
  </si>
  <si>
    <r>
      <t>19</t>
    </r>
    <r>
      <rPr>
        <vertAlign val="superscript"/>
        <sz val="10"/>
        <color indexed="8"/>
        <rFont val="Arial"/>
        <family val="2"/>
      </rPr>
      <t xml:space="preserve">th </t>
    </r>
    <r>
      <rPr>
        <sz val="10"/>
        <color indexed="8"/>
        <rFont val="Arial"/>
        <family val="0"/>
      </rPr>
      <t>European Congress of Pathology</t>
    </r>
  </si>
  <si>
    <t>XII. Evropski kongres šolske in visokošolske medicine</t>
  </si>
  <si>
    <t>3. Slovenski nefrološki kongres z mednarodno udeležbo</t>
  </si>
  <si>
    <t>14. Kongres sredozemske zveze za angiologijo in žilno kirurgijo</t>
  </si>
  <si>
    <t>18. Mednarodni kongres o trombozi</t>
  </si>
  <si>
    <t>2. Centralnoevropski kongres intenzivne medicine</t>
  </si>
  <si>
    <t>2. Slovenski kongres klinične kemije z mednarodno udeležbo</t>
  </si>
  <si>
    <t>XIV. Srečanje pediatrov v Mariboru z mednarodno udeležbo</t>
  </si>
  <si>
    <t>39. Mednarodna konferenca o mikroelektroniki, elektronskih sestavnih delih in materialih</t>
  </si>
  <si>
    <t>6. Mednarodno srečanje evropskega omrežja za izobraževanje in regionalni trajnostni razvoj</t>
  </si>
  <si>
    <t>3. Mednarodna delavnica: Biomonitoring zračnega onesnaženja - BIO MAP</t>
  </si>
  <si>
    <t>4. Evropska konferenca Ekološko modeliranje</t>
  </si>
  <si>
    <t>7. Mednarodna konferenca "Živo srebro kot globalni polutant"</t>
  </si>
  <si>
    <t>10. Mednarodna konferenca PIXE 2004</t>
  </si>
  <si>
    <t>20. Mednarodna konferenca o tekočih kristalih 2004</t>
  </si>
  <si>
    <t>15. Evropski simpozij o živalskih, rastlinskih in mikrobnih toksinih</t>
  </si>
  <si>
    <t>4. Mednarodna konferenca o cisteinskih proteinazah</t>
  </si>
  <si>
    <t>14. Evropska konferenca o strojnem učenju in 7. Evropska konferenca o odkrivanju zakonitosti</t>
  </si>
  <si>
    <t>11. Konferenca o materialih in tehnologijah</t>
  </si>
  <si>
    <t>12. Konferenca o materialih in tehnologijah</t>
  </si>
  <si>
    <t>5. Mednarodna konferenca o ustavnem, pravnem in političnem urejanju medetničnih odnosov</t>
  </si>
  <si>
    <t>7. Mednarodni simpozij; Sistemi s hitrim ionskim transportom</t>
  </si>
  <si>
    <t>12. Mednarodna krasoslovna šola "Klasični Kras"</t>
  </si>
  <si>
    <t>Rajko Ložar - življenje in delo; Interdisciplinarno znanstveno srečanje ob 100-letnici rojstva</t>
  </si>
  <si>
    <t>35. Letna konferenca mednarodnega združenja za proučevanje lesnih škodljivcev in zaščite lesa</t>
  </si>
  <si>
    <t>12. Živinorejsko znanstveni dnevi  "Živinorejska proizvodnja v skladu z ekološkimi, etološkimi in etičnimi normami"</t>
  </si>
  <si>
    <t>55. Kongres Evropske federacije za živinorejo</t>
  </si>
  <si>
    <t>4. Mednarodna delavnica o genetskem vrednotenju pri prašičih</t>
  </si>
  <si>
    <t>5. Slovenska poslovna konferenca</t>
  </si>
  <si>
    <t>ERK 2004: 13. Mednarodna elektrotehniška in računalniška konferenca</t>
  </si>
  <si>
    <t>ERK 2003: 12. Mednarodna elektrotehniška in računalniška konferenca</t>
  </si>
  <si>
    <t>11. Seminar optične komunikacije</t>
  </si>
  <si>
    <t>PSP 2004 - 14. Mednarodna konferenca o zaščiti elektroenergetskih sistemov</t>
  </si>
  <si>
    <t>29. Mednarodna konferenca o kemiji raztopin</t>
  </si>
  <si>
    <t>13. Slovensko-hrvaško kristalografsko srečanje</t>
  </si>
  <si>
    <t>4. Konferenca fizikov o osnovnih raziskavah</t>
  </si>
  <si>
    <t>EUNIS 2004 - 10. Mednarodna konferenca Evropske organizacije za univerzitetne informacijske sisteme</t>
  </si>
  <si>
    <t>9. Mednarodna delavnica o eksperimentalni mehaniki</t>
  </si>
  <si>
    <t>6. Slovenski simpozij psihologije športa</t>
  </si>
  <si>
    <t>11. Neolitski seminar - Družbeni vzorci v evrazijskem neolitiku</t>
  </si>
  <si>
    <t>XXXV. Memorialni sestanek prof. Janeza Plečnika: Virusni hepatitis</t>
  </si>
  <si>
    <t>7. Evropska konferenca o raziskovanju v kemijskem izobraževanju</t>
  </si>
  <si>
    <t>Sedma konferenca in razstava Inovativna avtomobilska tehnologija - IAT¨05</t>
  </si>
  <si>
    <t>4. Mednarodna konferenca: Inoviranje in modeliranje procesov oblačilnega inženirstva</t>
  </si>
  <si>
    <t>Drugi mednarodni simpozij o raziskovanju o zdravstveni negi</t>
  </si>
  <si>
    <t>Univerza na Primorskem, Znanstveno-raziskovalno središče Koper, Universita del Litorale Centro di ricerche scientifiche di Capodistria</t>
  </si>
  <si>
    <t>3. Mednarodni simpozij: Otrok v gibanju</t>
  </si>
  <si>
    <t>43. Livarsko posvetovanje s sodelovanjem dežel Hexagonale /MEGI</t>
  </si>
  <si>
    <t>44. Livarsko posvetovanje s sodelovanjem dežel Hexagonale /MEGI</t>
  </si>
  <si>
    <t>5. Slovenski oftalmološki kongres in 28. Simpozij simpozij oftalmologov Slovenije in Hrvaške</t>
  </si>
  <si>
    <t>Mednarodni kongres SITHOK 6; Energija in okolje</t>
  </si>
  <si>
    <t>4. Posvetovanje slovenskih geotehnikov</t>
  </si>
  <si>
    <t>Bio znanosti 2004 - Life Sciences 2004</t>
  </si>
  <si>
    <t>Prvi slovenski sadjarski kongres z mednarodno udeležbo</t>
  </si>
  <si>
    <t>Tretja konferenca o eksperimentalni in translacijski onkologiji</t>
  </si>
  <si>
    <t>Tretja mednarodna podiplomska šola imunogenetike v transfuzijski medicini</t>
  </si>
  <si>
    <t>XXII. Gozdarski študijski dnevi: Staro drevje v gozdu</t>
  </si>
  <si>
    <t>Molekularno genetske metode in raziskave na področju biodiverzitete</t>
  </si>
  <si>
    <t>Novi raziskovalni pristopi v oljkarstvu in sredozemskem kmetijstvu</t>
  </si>
  <si>
    <t>32. Zborovanje slovenskih zgodovinarjev: Ženske skozi zgodovino</t>
  </si>
  <si>
    <t>SREDSTVA 2004</t>
  </si>
  <si>
    <t>ŠIFRA RO</t>
  </si>
  <si>
    <t>E2-0800-0791</t>
  </si>
  <si>
    <t>TIP RAZISKOVALNE ORGANIZACIJE</t>
  </si>
  <si>
    <t>Javni raziskovalni zavodi</t>
  </si>
  <si>
    <t xml:space="preserve">Drugi </t>
  </si>
  <si>
    <t xml:space="preserve">NASLOV </t>
  </si>
  <si>
    <t>Vsota 0104</t>
  </si>
  <si>
    <t>Vsota 0105</t>
  </si>
  <si>
    <t>Vsota 0106</t>
  </si>
  <si>
    <t>Vsota 0206</t>
  </si>
  <si>
    <t>Vsota 0501</t>
  </si>
  <si>
    <t>Vsota 0507</t>
  </si>
  <si>
    <t>Vsota 0618</t>
  </si>
  <si>
    <t>Skupna vsota</t>
  </si>
  <si>
    <t>Vsota 0103</t>
  </si>
  <si>
    <t>Vsota 0170</t>
  </si>
  <si>
    <t>Vsota 0381</t>
  </si>
  <si>
    <t>Vsota 0481</t>
  </si>
  <si>
    <t>Vsota 0510</t>
  </si>
  <si>
    <t>Vsota 0581</t>
  </si>
  <si>
    <t>Vsota 0582</t>
  </si>
  <si>
    <t>Vsota 0584</t>
  </si>
  <si>
    <t>Vsota 0587</t>
  </si>
  <si>
    <t>Vsota 0588</t>
  </si>
  <si>
    <t>Vsota 0590</t>
  </si>
  <si>
    <t>Vsota 0782</t>
  </si>
  <si>
    <t>Vsota 0787</t>
  </si>
  <si>
    <t>Vsota 0792</t>
  </si>
  <si>
    <t>Vsota 1538</t>
  </si>
  <si>
    <t>Vsota 1539</t>
  </si>
  <si>
    <t>Vsota 1554</t>
  </si>
  <si>
    <t>Vsota 0552</t>
  </si>
  <si>
    <t>Vsota 0589</t>
  </si>
  <si>
    <t>Vsota 0592</t>
  </si>
  <si>
    <t>Vsota 0794</t>
  </si>
  <si>
    <t>Vsota 0795</t>
  </si>
  <si>
    <t>Vsota 0796</t>
  </si>
  <si>
    <t>Vsota 0797</t>
  </si>
  <si>
    <t>Vsota 1604</t>
  </si>
  <si>
    <t>Vsota 2131</t>
  </si>
  <si>
    <t>Vsota 1510</t>
  </si>
  <si>
    <t>Vsota 1669</t>
  </si>
  <si>
    <t>Vsota 1822</t>
  </si>
  <si>
    <t>Vsota 1988</t>
  </si>
  <si>
    <t>Vsota 0153</t>
  </si>
  <si>
    <t>Vsota 0162</t>
  </si>
  <si>
    <t>Vsota 0309</t>
  </si>
  <si>
    <t>Vsota 0311</t>
  </si>
  <si>
    <t>Vsota 0312</t>
  </si>
  <si>
    <t>Vsota 0334</t>
  </si>
  <si>
    <t>Vsota 0366</t>
  </si>
  <si>
    <t>Vsota 0380</t>
  </si>
  <si>
    <t>Vsota 0390</t>
  </si>
  <si>
    <t>Vsota 0503</t>
  </si>
  <si>
    <t>Vsota 0504</t>
  </si>
  <si>
    <t>Vsota 0875</t>
  </si>
  <si>
    <t>Vsota 0877</t>
  </si>
  <si>
    <t>Vsota 0885</t>
  </si>
  <si>
    <t>Vsota 0891</t>
  </si>
  <si>
    <t>Vsota 0893</t>
  </si>
  <si>
    <t>Vsota 0894</t>
  </si>
  <si>
    <t>Vsota 1007</t>
  </si>
  <si>
    <t>Vsota 1013</t>
  </si>
  <si>
    <t>Vsota 1027</t>
  </si>
  <si>
    <t>Vsota 1252</t>
  </si>
  <si>
    <t>Vsota 1290</t>
  </si>
  <si>
    <t>Vsota 1350</t>
  </si>
  <si>
    <t>Vsota 1352</t>
  </si>
  <si>
    <t>Vsota 1353</t>
  </si>
  <si>
    <t>Vsota 1386</t>
  </si>
  <si>
    <t>Vsota 1466</t>
  </si>
  <si>
    <t>Vsota 1647</t>
  </si>
  <si>
    <t>Vsota 1796</t>
  </si>
  <si>
    <t>Vsota 1821</t>
  </si>
  <si>
    <t>Vsota 1833</t>
  </si>
  <si>
    <t>Vsota 1841</t>
  </si>
  <si>
    <t>Vsota 1891</t>
  </si>
  <si>
    <t>Vsota 1926</t>
  </si>
  <si>
    <t>Vsota 1927</t>
  </si>
  <si>
    <t>Vsota 2102</t>
  </si>
  <si>
    <t>Vsota 2115</t>
  </si>
  <si>
    <t>Vsota 2116</t>
  </si>
  <si>
    <t>Vsota 2117</t>
  </si>
  <si>
    <t>Vsota 2119</t>
  </si>
  <si>
    <t>Vsota 6025</t>
  </si>
  <si>
    <t>Vsota 6092</t>
  </si>
  <si>
    <t>Vsota 6194</t>
  </si>
  <si>
    <t>Vsota 6214</t>
  </si>
  <si>
    <t>Vsota 6260</t>
  </si>
  <si>
    <t>Vsota 6333</t>
  </si>
  <si>
    <t>Vsota 6544</t>
  </si>
  <si>
    <t>Vsota 7085</t>
  </si>
  <si>
    <t>Vsota 7219</t>
  </si>
  <si>
    <t>Vsota 7221</t>
  </si>
  <si>
    <t>Vsota 7263</t>
  </si>
  <si>
    <t>Vsota 7527</t>
  </si>
  <si>
    <t>Vsota 8178</t>
  </si>
  <si>
    <t>Vsota 8181</t>
  </si>
  <si>
    <t>Vsota 8186</t>
  </si>
  <si>
    <t>Vsota 8563</t>
  </si>
  <si>
    <t>Vsota 8570</t>
  </si>
  <si>
    <t>RAZISKOVALNA ORGANIZACIJA</t>
  </si>
  <si>
    <t>ŠIFRA PREJEMNIKA</t>
  </si>
  <si>
    <t>PREJEMNIK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</si>
</sst>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8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3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6" fillId="0" borderId="0" xfId="15" applyFill="1" applyBorder="1">
      <alignment/>
      <protection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Navadno_RO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2"/>
  <cols>
    <col min="1" max="1" width="9.125" style="7" customWidth="1"/>
    <col min="2" max="2" width="17.00390625" style="7" customWidth="1"/>
    <col min="3" max="3" width="19.625" style="18" customWidth="1"/>
    <col min="4" max="4" width="37.75390625" style="7" customWidth="1"/>
    <col min="5" max="5" width="52.125" style="7" customWidth="1"/>
    <col min="6" max="6" width="5.75390625" style="7" customWidth="1"/>
    <col min="7" max="7" width="17.00390625" style="33" customWidth="1"/>
    <col min="8" max="16384" width="9.125" style="7" customWidth="1"/>
  </cols>
  <sheetData>
    <row r="1" spans="1:7" ht="20.25" customHeight="1">
      <c r="A1" s="5" t="s">
        <v>503</v>
      </c>
      <c r="B1" s="5" t="s">
        <v>582</v>
      </c>
      <c r="C1" s="16" t="s">
        <v>669</v>
      </c>
      <c r="D1" s="29" t="s">
        <v>770</v>
      </c>
      <c r="E1" s="29" t="s">
        <v>674</v>
      </c>
      <c r="F1" s="5" t="s">
        <v>420</v>
      </c>
      <c r="G1" s="30" t="s">
        <v>668</v>
      </c>
    </row>
    <row r="2" spans="1:7" ht="12.75" outlineLevel="2">
      <c r="A2" s="8" t="s">
        <v>504</v>
      </c>
      <c r="B2" s="9" t="s">
        <v>8</v>
      </c>
      <c r="C2" s="17" t="s">
        <v>6</v>
      </c>
      <c r="D2" s="9" t="s">
        <v>7</v>
      </c>
      <c r="E2" s="9" t="s">
        <v>629</v>
      </c>
      <c r="F2" s="11" t="s">
        <v>5</v>
      </c>
      <c r="G2" s="31">
        <v>222375</v>
      </c>
    </row>
    <row r="3" spans="1:7" ht="12.75" outlineLevel="1">
      <c r="A3" s="8"/>
      <c r="B3" s="9"/>
      <c r="C3" s="19" t="s">
        <v>675</v>
      </c>
      <c r="D3" s="9"/>
      <c r="E3" s="9"/>
      <c r="F3" s="11"/>
      <c r="G3" s="31">
        <f>SUBTOTAL(9,G2:G2)</f>
        <v>222375</v>
      </c>
    </row>
    <row r="4" spans="1:7" ht="12.75" outlineLevel="2">
      <c r="A4" s="8" t="s">
        <v>505</v>
      </c>
      <c r="B4" s="9" t="s">
        <v>11</v>
      </c>
      <c r="C4" s="17" t="s">
        <v>9</v>
      </c>
      <c r="D4" s="9" t="s">
        <v>10</v>
      </c>
      <c r="E4" s="9" t="s">
        <v>12</v>
      </c>
      <c r="F4" s="11" t="s">
        <v>3</v>
      </c>
      <c r="G4" s="31">
        <v>555360</v>
      </c>
    </row>
    <row r="5" spans="1:7" ht="12.75" outlineLevel="2">
      <c r="A5" s="8" t="s">
        <v>506</v>
      </c>
      <c r="B5" s="9" t="s">
        <v>13</v>
      </c>
      <c r="C5" s="17" t="s">
        <v>9</v>
      </c>
      <c r="D5" s="9" t="s">
        <v>10</v>
      </c>
      <c r="E5" s="9" t="s">
        <v>444</v>
      </c>
      <c r="F5" s="11" t="s">
        <v>3</v>
      </c>
      <c r="G5" s="31">
        <v>243552</v>
      </c>
    </row>
    <row r="6" spans="1:7" ht="12.75" outlineLevel="1">
      <c r="A6" s="8"/>
      <c r="B6" s="9"/>
      <c r="C6" s="19" t="s">
        <v>676</v>
      </c>
      <c r="D6" s="9"/>
      <c r="E6" s="9"/>
      <c r="F6" s="11"/>
      <c r="G6" s="31">
        <f>SUBTOTAL(9,G4:G5)</f>
        <v>798912</v>
      </c>
    </row>
    <row r="7" spans="1:7" ht="12.75" outlineLevel="2">
      <c r="A7" s="8" t="s">
        <v>507</v>
      </c>
      <c r="B7" s="9" t="s">
        <v>16</v>
      </c>
      <c r="C7" s="17" t="s">
        <v>14</v>
      </c>
      <c r="D7" s="9" t="s">
        <v>15</v>
      </c>
      <c r="E7" s="12" t="s">
        <v>618</v>
      </c>
      <c r="F7" s="11" t="s">
        <v>3</v>
      </c>
      <c r="G7" s="31">
        <v>88620</v>
      </c>
    </row>
    <row r="8" spans="1:7" ht="12.75" outlineLevel="2">
      <c r="A8" s="8" t="s">
        <v>508</v>
      </c>
      <c r="B8" s="9" t="s">
        <v>17</v>
      </c>
      <c r="C8" s="17" t="s">
        <v>14</v>
      </c>
      <c r="D8" s="9" t="s">
        <v>15</v>
      </c>
      <c r="E8" s="12" t="s">
        <v>488</v>
      </c>
      <c r="F8" s="11" t="s">
        <v>3</v>
      </c>
      <c r="G8" s="31">
        <v>240000</v>
      </c>
    </row>
    <row r="9" spans="1:7" ht="12.75" outlineLevel="2">
      <c r="A9" s="8" t="s">
        <v>509</v>
      </c>
      <c r="B9" s="9" t="s">
        <v>18</v>
      </c>
      <c r="C9" s="17" t="s">
        <v>14</v>
      </c>
      <c r="D9" s="9" t="s">
        <v>15</v>
      </c>
      <c r="E9" s="12" t="s">
        <v>489</v>
      </c>
      <c r="F9" s="11" t="s">
        <v>3</v>
      </c>
      <c r="G9" s="31">
        <v>130000</v>
      </c>
    </row>
    <row r="10" spans="1:7" ht="12.75" outlineLevel="2">
      <c r="A10" s="8" t="s">
        <v>510</v>
      </c>
      <c r="B10" s="9" t="s">
        <v>19</v>
      </c>
      <c r="C10" s="17" t="s">
        <v>14</v>
      </c>
      <c r="D10" s="9" t="s">
        <v>15</v>
      </c>
      <c r="E10" s="12" t="s">
        <v>619</v>
      </c>
      <c r="F10" s="11" t="s">
        <v>3</v>
      </c>
      <c r="G10" s="31">
        <v>721600</v>
      </c>
    </row>
    <row r="11" spans="1:7" ht="12.75" outlineLevel="2">
      <c r="A11" s="8" t="s">
        <v>511</v>
      </c>
      <c r="B11" s="9" t="s">
        <v>20</v>
      </c>
      <c r="C11" s="17" t="s">
        <v>14</v>
      </c>
      <c r="D11" s="9" t="s">
        <v>15</v>
      </c>
      <c r="E11" s="12" t="s">
        <v>486</v>
      </c>
      <c r="F11" s="11" t="s">
        <v>3</v>
      </c>
      <c r="G11" s="31">
        <v>339750</v>
      </c>
    </row>
    <row r="12" spans="1:7" ht="12.75" outlineLevel="2">
      <c r="A12" s="8" t="s">
        <v>512</v>
      </c>
      <c r="B12" s="9" t="s">
        <v>21</v>
      </c>
      <c r="C12" s="17" t="s">
        <v>14</v>
      </c>
      <c r="D12" s="9" t="s">
        <v>15</v>
      </c>
      <c r="E12" s="12" t="s">
        <v>620</v>
      </c>
      <c r="F12" s="11" t="s">
        <v>3</v>
      </c>
      <c r="G12" s="31">
        <v>3035000</v>
      </c>
    </row>
    <row r="13" spans="1:7" ht="12.75" outlineLevel="2">
      <c r="A13" s="8" t="s">
        <v>513</v>
      </c>
      <c r="B13" s="9" t="s">
        <v>22</v>
      </c>
      <c r="C13" s="17" t="s">
        <v>14</v>
      </c>
      <c r="D13" s="9" t="s">
        <v>15</v>
      </c>
      <c r="E13" s="12" t="s">
        <v>23</v>
      </c>
      <c r="F13" s="11" t="s">
        <v>3</v>
      </c>
      <c r="G13" s="31">
        <v>520000</v>
      </c>
    </row>
    <row r="14" spans="1:7" ht="12.75" outlineLevel="2">
      <c r="A14" s="8" t="s">
        <v>514</v>
      </c>
      <c r="B14" s="9" t="s">
        <v>24</v>
      </c>
      <c r="C14" s="17" t="s">
        <v>14</v>
      </c>
      <c r="D14" s="9" t="s">
        <v>15</v>
      </c>
      <c r="E14" s="12" t="s">
        <v>621</v>
      </c>
      <c r="F14" s="11" t="s">
        <v>3</v>
      </c>
      <c r="G14" s="31">
        <v>808000</v>
      </c>
    </row>
    <row r="15" spans="1:7" ht="12.75" outlineLevel="2">
      <c r="A15" s="8" t="s">
        <v>515</v>
      </c>
      <c r="B15" s="9" t="s">
        <v>25</v>
      </c>
      <c r="C15" s="17" t="s">
        <v>14</v>
      </c>
      <c r="D15" s="9" t="s">
        <v>15</v>
      </c>
      <c r="E15" s="12" t="s">
        <v>622</v>
      </c>
      <c r="F15" s="11" t="s">
        <v>3</v>
      </c>
      <c r="G15" s="31">
        <v>2700000</v>
      </c>
    </row>
    <row r="16" spans="1:7" ht="12.75" outlineLevel="2">
      <c r="A16" s="8" t="s">
        <v>516</v>
      </c>
      <c r="B16" s="9" t="s">
        <v>26</v>
      </c>
      <c r="C16" s="17" t="s">
        <v>14</v>
      </c>
      <c r="D16" s="9" t="s">
        <v>15</v>
      </c>
      <c r="E16" s="12" t="s">
        <v>623</v>
      </c>
      <c r="F16" s="11" t="s">
        <v>3</v>
      </c>
      <c r="G16" s="31">
        <v>946000</v>
      </c>
    </row>
    <row r="17" spans="1:7" ht="12.75" outlineLevel="2">
      <c r="A17" s="8" t="s">
        <v>517</v>
      </c>
      <c r="B17" s="9" t="s">
        <v>27</v>
      </c>
      <c r="C17" s="17" t="s">
        <v>14</v>
      </c>
      <c r="D17" s="9" t="s">
        <v>15</v>
      </c>
      <c r="E17" s="12" t="s">
        <v>624</v>
      </c>
      <c r="F17" s="11" t="s">
        <v>3</v>
      </c>
      <c r="G17" s="31">
        <v>827400</v>
      </c>
    </row>
    <row r="18" spans="1:7" ht="12.75" outlineLevel="2">
      <c r="A18" s="8" t="s">
        <v>518</v>
      </c>
      <c r="B18" s="9" t="s">
        <v>28</v>
      </c>
      <c r="C18" s="17" t="s">
        <v>14</v>
      </c>
      <c r="D18" s="9" t="s">
        <v>15</v>
      </c>
      <c r="E18" s="12" t="s">
        <v>29</v>
      </c>
      <c r="F18" s="11" t="s">
        <v>5</v>
      </c>
      <c r="G18" s="31">
        <v>217000</v>
      </c>
    </row>
    <row r="19" spans="1:7" ht="12.75" outlineLevel="2">
      <c r="A19" s="8" t="s">
        <v>519</v>
      </c>
      <c r="B19" s="9" t="s">
        <v>30</v>
      </c>
      <c r="C19" s="17" t="s">
        <v>14</v>
      </c>
      <c r="D19" s="9" t="s">
        <v>15</v>
      </c>
      <c r="E19" s="12" t="s">
        <v>625</v>
      </c>
      <c r="F19" s="11" t="s">
        <v>5</v>
      </c>
      <c r="G19" s="31">
        <v>146300</v>
      </c>
    </row>
    <row r="20" spans="1:7" ht="12.75" outlineLevel="2">
      <c r="A20" s="8" t="s">
        <v>520</v>
      </c>
      <c r="B20" s="9" t="s">
        <v>31</v>
      </c>
      <c r="C20" s="17" t="s">
        <v>14</v>
      </c>
      <c r="D20" s="9" t="s">
        <v>15</v>
      </c>
      <c r="E20" s="12" t="s">
        <v>32</v>
      </c>
      <c r="F20" s="11" t="s">
        <v>5</v>
      </c>
      <c r="G20" s="31">
        <v>880000</v>
      </c>
    </row>
    <row r="21" spans="1:7" ht="12.75" outlineLevel="1">
      <c r="A21" s="8"/>
      <c r="B21" s="9"/>
      <c r="C21" s="19" t="s">
        <v>677</v>
      </c>
      <c r="D21" s="9"/>
      <c r="E21" s="12"/>
      <c r="F21" s="11"/>
      <c r="G21" s="31">
        <f>SUBTOTAL(9,G7:G20)</f>
        <v>11599670</v>
      </c>
    </row>
    <row r="22" spans="1:7" ht="12.75" outlineLevel="2">
      <c r="A22" s="8" t="s">
        <v>521</v>
      </c>
      <c r="B22" s="9" t="s">
        <v>47</v>
      </c>
      <c r="C22" s="17" t="s">
        <v>45</v>
      </c>
      <c r="D22" s="9" t="s">
        <v>46</v>
      </c>
      <c r="E22" s="12" t="s">
        <v>626</v>
      </c>
      <c r="F22" s="11" t="s">
        <v>5</v>
      </c>
      <c r="G22" s="31">
        <v>150150</v>
      </c>
    </row>
    <row r="23" spans="1:7" ht="12.75" outlineLevel="2">
      <c r="A23" s="8" t="s">
        <v>522</v>
      </c>
      <c r="B23" s="9" t="s">
        <v>48</v>
      </c>
      <c r="C23" s="17" t="s">
        <v>45</v>
      </c>
      <c r="D23" s="9" t="s">
        <v>46</v>
      </c>
      <c r="E23" s="12" t="s">
        <v>627</v>
      </c>
      <c r="F23" s="11" t="s">
        <v>5</v>
      </c>
      <c r="G23" s="31">
        <v>731600</v>
      </c>
    </row>
    <row r="24" spans="1:7" ht="12.75" outlineLevel="2">
      <c r="A24" s="8" t="s">
        <v>523</v>
      </c>
      <c r="B24" s="9" t="s">
        <v>49</v>
      </c>
      <c r="C24" s="17" t="s">
        <v>45</v>
      </c>
      <c r="D24" s="9" t="s">
        <v>46</v>
      </c>
      <c r="E24" s="12" t="s">
        <v>50</v>
      </c>
      <c r="F24" s="11" t="s">
        <v>5</v>
      </c>
      <c r="G24" s="31">
        <v>583125</v>
      </c>
    </row>
    <row r="25" spans="1:7" ht="12.75" outlineLevel="1">
      <c r="A25" s="8"/>
      <c r="B25" s="9"/>
      <c r="C25" s="19" t="s">
        <v>678</v>
      </c>
      <c r="D25" s="9"/>
      <c r="E25" s="12"/>
      <c r="F25" s="11"/>
      <c r="G25" s="31">
        <f>SUBTOTAL(9,G22:G24)</f>
        <v>1464875</v>
      </c>
    </row>
    <row r="26" spans="1:7" ht="12.75" outlineLevel="2">
      <c r="A26" s="8" t="s">
        <v>524</v>
      </c>
      <c r="B26" s="9" t="s">
        <v>103</v>
      </c>
      <c r="C26" s="17" t="s">
        <v>101</v>
      </c>
      <c r="D26" s="9" t="s">
        <v>102</v>
      </c>
      <c r="E26" s="12" t="s">
        <v>449</v>
      </c>
      <c r="F26" s="11" t="s">
        <v>43</v>
      </c>
      <c r="G26" s="31">
        <v>622600</v>
      </c>
    </row>
    <row r="27" spans="1:7" ht="12.75" outlineLevel="1">
      <c r="A27" s="8"/>
      <c r="B27" s="9"/>
      <c r="C27" s="19" t="s">
        <v>679</v>
      </c>
      <c r="D27" s="9"/>
      <c r="E27" s="12"/>
      <c r="F27" s="11"/>
      <c r="G27" s="31">
        <f>SUBTOTAL(9,G26:G26)</f>
        <v>622600</v>
      </c>
    </row>
    <row r="28" spans="1:7" ht="12.75" outlineLevel="2">
      <c r="A28" s="8" t="s">
        <v>525</v>
      </c>
      <c r="B28" s="9" t="s">
        <v>114</v>
      </c>
      <c r="C28" s="17" t="s">
        <v>112</v>
      </c>
      <c r="D28" s="9" t="s">
        <v>113</v>
      </c>
      <c r="E28" s="12" t="s">
        <v>628</v>
      </c>
      <c r="F28" s="11" t="s">
        <v>39</v>
      </c>
      <c r="G28" s="31">
        <v>154000</v>
      </c>
    </row>
    <row r="29" spans="1:7" ht="12.75" outlineLevel="1">
      <c r="A29" s="8"/>
      <c r="B29" s="9"/>
      <c r="C29" s="19" t="s">
        <v>680</v>
      </c>
      <c r="D29" s="9"/>
      <c r="E29" s="12"/>
      <c r="F29" s="11"/>
      <c r="G29" s="31">
        <f>SUBTOTAL(9,G28:G28)</f>
        <v>154000</v>
      </c>
    </row>
    <row r="30" spans="1:7" ht="12.75" outlineLevel="2">
      <c r="A30" s="8" t="s">
        <v>526</v>
      </c>
      <c r="B30" s="9" t="s">
        <v>173</v>
      </c>
      <c r="C30" s="17" t="s">
        <v>171</v>
      </c>
      <c r="D30" s="9" t="s">
        <v>172</v>
      </c>
      <c r="E30" s="12" t="s">
        <v>630</v>
      </c>
      <c r="F30" s="11" t="s">
        <v>3</v>
      </c>
      <c r="G30" s="31">
        <v>889500</v>
      </c>
    </row>
    <row r="31" spans="1:7" ht="12.75" outlineLevel="2">
      <c r="A31" s="8" t="s">
        <v>527</v>
      </c>
      <c r="B31" s="9" t="s">
        <v>174</v>
      </c>
      <c r="C31" s="17" t="s">
        <v>171</v>
      </c>
      <c r="D31" s="9" t="s">
        <v>172</v>
      </c>
      <c r="E31" s="12" t="s">
        <v>464</v>
      </c>
      <c r="F31" s="11" t="s">
        <v>3</v>
      </c>
      <c r="G31" s="31">
        <v>80208</v>
      </c>
    </row>
    <row r="32" spans="1:7" ht="12.75" outlineLevel="2">
      <c r="A32" s="8" t="s">
        <v>528</v>
      </c>
      <c r="B32" s="9" t="s">
        <v>175</v>
      </c>
      <c r="C32" s="17" t="s">
        <v>171</v>
      </c>
      <c r="D32" s="9" t="s">
        <v>172</v>
      </c>
      <c r="E32" s="12" t="s">
        <v>465</v>
      </c>
      <c r="F32" s="11" t="s">
        <v>39</v>
      </c>
      <c r="G32" s="31">
        <v>526500</v>
      </c>
    </row>
    <row r="33" spans="1:7" ht="12.75" outlineLevel="2">
      <c r="A33" s="8" t="s">
        <v>529</v>
      </c>
      <c r="B33" s="9" t="s">
        <v>176</v>
      </c>
      <c r="C33" s="17" t="s">
        <v>171</v>
      </c>
      <c r="D33" s="9" t="s">
        <v>172</v>
      </c>
      <c r="E33" s="12" t="s">
        <v>466</v>
      </c>
      <c r="F33" s="11" t="s">
        <v>39</v>
      </c>
      <c r="G33" s="31">
        <v>358980</v>
      </c>
    </row>
    <row r="34" spans="1:7" ht="12.75" outlineLevel="2">
      <c r="A34" s="8" t="s">
        <v>530</v>
      </c>
      <c r="B34" s="9" t="s">
        <v>177</v>
      </c>
      <c r="C34" s="17" t="s">
        <v>171</v>
      </c>
      <c r="D34" s="9" t="s">
        <v>172</v>
      </c>
      <c r="E34" s="12" t="s">
        <v>178</v>
      </c>
      <c r="F34" s="11" t="s">
        <v>43</v>
      </c>
      <c r="G34" s="31">
        <v>81000</v>
      </c>
    </row>
    <row r="35" spans="1:7" ht="12.75" outlineLevel="2">
      <c r="A35" s="8" t="s">
        <v>531</v>
      </c>
      <c r="B35" s="9" t="s">
        <v>179</v>
      </c>
      <c r="C35" s="17" t="s">
        <v>171</v>
      </c>
      <c r="D35" s="9" t="s">
        <v>172</v>
      </c>
      <c r="E35" s="12" t="s">
        <v>180</v>
      </c>
      <c r="F35" s="11" t="s">
        <v>43</v>
      </c>
      <c r="G35" s="31">
        <v>65299</v>
      </c>
    </row>
    <row r="36" spans="1:7" ht="12.75" outlineLevel="2">
      <c r="A36" s="8" t="s">
        <v>532</v>
      </c>
      <c r="B36" s="9" t="s">
        <v>181</v>
      </c>
      <c r="C36" s="17" t="s">
        <v>171</v>
      </c>
      <c r="D36" s="9" t="s">
        <v>172</v>
      </c>
      <c r="E36" s="12" t="s">
        <v>182</v>
      </c>
      <c r="F36" s="11" t="s">
        <v>43</v>
      </c>
      <c r="G36" s="31">
        <v>202000</v>
      </c>
    </row>
    <row r="37" spans="1:7" ht="12.75" outlineLevel="2">
      <c r="A37" s="8" t="s">
        <v>533</v>
      </c>
      <c r="B37" s="9" t="s">
        <v>183</v>
      </c>
      <c r="C37" s="17" t="s">
        <v>171</v>
      </c>
      <c r="D37" s="9" t="s">
        <v>172</v>
      </c>
      <c r="E37" s="12" t="s">
        <v>467</v>
      </c>
      <c r="F37" s="11" t="s">
        <v>43</v>
      </c>
      <c r="G37" s="31">
        <v>255000</v>
      </c>
    </row>
    <row r="38" spans="1:7" ht="12.75" outlineLevel="2">
      <c r="A38" s="8" t="s">
        <v>534</v>
      </c>
      <c r="B38" s="9" t="s">
        <v>184</v>
      </c>
      <c r="C38" s="17" t="s">
        <v>171</v>
      </c>
      <c r="D38" s="9" t="s">
        <v>172</v>
      </c>
      <c r="E38" s="12" t="s">
        <v>631</v>
      </c>
      <c r="F38" s="11" t="s">
        <v>43</v>
      </c>
      <c r="G38" s="31">
        <v>159480</v>
      </c>
    </row>
    <row r="39" spans="1:7" ht="12.75" outlineLevel="2">
      <c r="A39" s="8" t="s">
        <v>535</v>
      </c>
      <c r="B39" s="9" t="s">
        <v>185</v>
      </c>
      <c r="C39" s="17" t="s">
        <v>171</v>
      </c>
      <c r="D39" s="9" t="s">
        <v>172</v>
      </c>
      <c r="E39" s="12" t="s">
        <v>468</v>
      </c>
      <c r="F39" s="11" t="s">
        <v>43</v>
      </c>
      <c r="G39" s="31">
        <v>405780</v>
      </c>
    </row>
    <row r="40" spans="1:7" ht="12.75" outlineLevel="1">
      <c r="A40" s="8"/>
      <c r="B40" s="9"/>
      <c r="C40" s="19" t="s">
        <v>681</v>
      </c>
      <c r="D40" s="9"/>
      <c r="E40" s="12"/>
      <c r="F40" s="11"/>
      <c r="G40" s="31">
        <f>SUBTOTAL(9,G30:G39)</f>
        <v>3023747</v>
      </c>
    </row>
    <row r="41" spans="5:7" ht="12.75" outlineLevel="1">
      <c r="E41" s="14"/>
      <c r="F41" s="15"/>
      <c r="G41" s="32"/>
    </row>
    <row r="42" spans="3:7" ht="12.75" outlineLevel="1">
      <c r="C42" s="20" t="s">
        <v>682</v>
      </c>
      <c r="E42" s="14"/>
      <c r="F42" s="15"/>
      <c r="G42" s="32">
        <f>SUBTOTAL(9,G2:G41)</f>
        <v>17886179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znanstvenih in strokovnih sestankov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80"/>
  <sheetViews>
    <sheetView workbookViewId="0" topLeftCell="A1">
      <pane ySplit="1" topLeftCell="BM2" activePane="bottomLeft" state="frozen"/>
      <selection pane="topLeft" activeCell="E1" sqref="E1:E2"/>
      <selection pane="bottomLeft" activeCell="B34" sqref="B34"/>
    </sheetView>
  </sheetViews>
  <sheetFormatPr defaultColWidth="9.00390625" defaultRowHeight="12.75" outlineLevelRow="2"/>
  <cols>
    <col min="1" max="1" width="7.75390625" style="7" customWidth="1"/>
    <col min="2" max="2" width="17.75390625" style="7" customWidth="1"/>
    <col min="3" max="3" width="10.00390625" style="18" customWidth="1"/>
    <col min="4" max="4" width="38.25390625" style="7" customWidth="1"/>
    <col min="5" max="5" width="55.75390625" style="7" customWidth="1"/>
    <col min="6" max="6" width="8.375" style="7" customWidth="1"/>
    <col min="7" max="7" width="17.375" style="33" customWidth="1"/>
    <col min="8" max="16384" width="9.125" style="7" customWidth="1"/>
  </cols>
  <sheetData>
    <row r="1" spans="1:7" ht="20.25" customHeight="1">
      <c r="A1" s="5" t="s">
        <v>503</v>
      </c>
      <c r="B1" s="5" t="s">
        <v>582</v>
      </c>
      <c r="C1" s="16" t="s">
        <v>669</v>
      </c>
      <c r="D1" s="29" t="s">
        <v>770</v>
      </c>
      <c r="E1" s="29" t="s">
        <v>419</v>
      </c>
      <c r="F1" s="5" t="s">
        <v>420</v>
      </c>
      <c r="G1" s="30" t="s">
        <v>668</v>
      </c>
    </row>
    <row r="2" spans="1:7" ht="12.75" outlineLevel="2">
      <c r="A2" s="8" t="s">
        <v>504</v>
      </c>
      <c r="B2" s="9" t="s">
        <v>2</v>
      </c>
      <c r="C2" s="17" t="s">
        <v>0</v>
      </c>
      <c r="D2" s="9" t="s">
        <v>1</v>
      </c>
      <c r="E2" s="12" t="s">
        <v>641</v>
      </c>
      <c r="F2" s="11" t="s">
        <v>3</v>
      </c>
      <c r="G2" s="31">
        <v>700000</v>
      </c>
    </row>
    <row r="3" spans="1:7" ht="12.75" outlineLevel="2">
      <c r="A3" s="8" t="s">
        <v>505</v>
      </c>
      <c r="B3" s="9" t="s">
        <v>4</v>
      </c>
      <c r="C3" s="17" t="s">
        <v>0</v>
      </c>
      <c r="D3" s="9" t="s">
        <v>1</v>
      </c>
      <c r="E3" s="12" t="s">
        <v>642</v>
      </c>
      <c r="F3" s="11" t="s">
        <v>5</v>
      </c>
      <c r="G3" s="31">
        <v>257100</v>
      </c>
    </row>
    <row r="4" spans="1:7" ht="12.75" outlineLevel="1">
      <c r="A4" s="8"/>
      <c r="B4" s="9"/>
      <c r="C4" s="19" t="s">
        <v>683</v>
      </c>
      <c r="D4" s="9"/>
      <c r="E4" s="12"/>
      <c r="F4" s="11"/>
      <c r="G4" s="31">
        <f>SUBTOTAL(9,G2:G3)</f>
        <v>957100</v>
      </c>
    </row>
    <row r="5" spans="1:7" ht="12.75" outlineLevel="2">
      <c r="A5" s="8" t="s">
        <v>506</v>
      </c>
      <c r="B5" s="9" t="s">
        <v>42</v>
      </c>
      <c r="C5" s="17" t="s">
        <v>40</v>
      </c>
      <c r="D5" s="9" t="s">
        <v>41</v>
      </c>
      <c r="E5" s="12" t="s">
        <v>44</v>
      </c>
      <c r="F5" s="11" t="s">
        <v>43</v>
      </c>
      <c r="G5" s="31">
        <v>197100</v>
      </c>
    </row>
    <row r="6" spans="1:7" ht="12.75" outlineLevel="1">
      <c r="A6" s="8"/>
      <c r="B6" s="9"/>
      <c r="C6" s="19" t="s">
        <v>684</v>
      </c>
      <c r="D6" s="9"/>
      <c r="E6" s="12"/>
      <c r="F6" s="11"/>
      <c r="G6" s="31">
        <f>SUBTOTAL(9,G5:G5)</f>
        <v>197100</v>
      </c>
    </row>
    <row r="7" spans="1:7" ht="12.75" outlineLevel="2">
      <c r="A7" s="8" t="s">
        <v>507</v>
      </c>
      <c r="B7" s="9" t="s">
        <v>72</v>
      </c>
      <c r="C7" s="17" t="s">
        <v>70</v>
      </c>
      <c r="D7" s="9" t="s">
        <v>71</v>
      </c>
      <c r="E7" s="12" t="s">
        <v>490</v>
      </c>
      <c r="F7" s="11" t="s">
        <v>54</v>
      </c>
      <c r="G7" s="31">
        <v>242400</v>
      </c>
    </row>
    <row r="8" spans="1:7" ht="12.75" outlineLevel="2">
      <c r="A8" s="8" t="s">
        <v>508</v>
      </c>
      <c r="B8" s="9" t="s">
        <v>73</v>
      </c>
      <c r="C8" s="17" t="s">
        <v>70</v>
      </c>
      <c r="D8" s="9" t="s">
        <v>71</v>
      </c>
      <c r="E8" s="12" t="s">
        <v>74</v>
      </c>
      <c r="F8" s="11" t="s">
        <v>54</v>
      </c>
      <c r="G8" s="31">
        <v>389250</v>
      </c>
    </row>
    <row r="9" spans="1:7" ht="12.75" outlineLevel="2">
      <c r="A9" s="8" t="s">
        <v>509</v>
      </c>
      <c r="B9" s="9" t="s">
        <v>75</v>
      </c>
      <c r="C9" s="17" t="s">
        <v>70</v>
      </c>
      <c r="D9" s="9" t="s">
        <v>71</v>
      </c>
      <c r="E9" s="12" t="s">
        <v>648</v>
      </c>
      <c r="F9" s="11" t="s">
        <v>54</v>
      </c>
      <c r="G9" s="31">
        <v>404544</v>
      </c>
    </row>
    <row r="10" spans="1:7" ht="12.75" outlineLevel="2">
      <c r="A10" s="8" t="s">
        <v>510</v>
      </c>
      <c r="B10" s="9" t="s">
        <v>76</v>
      </c>
      <c r="C10" s="17" t="s">
        <v>70</v>
      </c>
      <c r="D10" s="9" t="s">
        <v>71</v>
      </c>
      <c r="E10" s="12" t="s">
        <v>77</v>
      </c>
      <c r="F10" s="11" t="s">
        <v>54</v>
      </c>
      <c r="G10" s="31">
        <v>572400</v>
      </c>
    </row>
    <row r="11" spans="1:7" ht="12.75" outlineLevel="1">
      <c r="A11" s="8"/>
      <c r="B11" s="9"/>
      <c r="C11" s="19" t="s">
        <v>685</v>
      </c>
      <c r="D11" s="9"/>
      <c r="E11" s="12"/>
      <c r="F11" s="11"/>
      <c r="G11" s="31">
        <f>SUBTOTAL(9,G7:G10)</f>
        <v>1608594</v>
      </c>
    </row>
    <row r="12" spans="1:7" ht="12.75" outlineLevel="2">
      <c r="A12" s="8" t="s">
        <v>511</v>
      </c>
      <c r="B12" s="9" t="s">
        <v>83</v>
      </c>
      <c r="C12" s="17" t="s">
        <v>81</v>
      </c>
      <c r="D12" s="9" t="s">
        <v>82</v>
      </c>
      <c r="E12" s="12" t="s">
        <v>84</v>
      </c>
      <c r="F12" s="11" t="s">
        <v>3</v>
      </c>
      <c r="G12" s="31">
        <v>820000</v>
      </c>
    </row>
    <row r="13" spans="1:7" ht="12.75" outlineLevel="2">
      <c r="A13" s="8" t="s">
        <v>512</v>
      </c>
      <c r="B13" s="9" t="s">
        <v>85</v>
      </c>
      <c r="C13" s="17" t="s">
        <v>81</v>
      </c>
      <c r="D13" s="9" t="s">
        <v>82</v>
      </c>
      <c r="E13" s="12" t="s">
        <v>87</v>
      </c>
      <c r="F13" s="11" t="s">
        <v>86</v>
      </c>
      <c r="G13" s="31">
        <v>70200</v>
      </c>
    </row>
    <row r="14" spans="1:7" ht="12.75" outlineLevel="2">
      <c r="A14" s="8" t="s">
        <v>513</v>
      </c>
      <c r="B14" s="9" t="s">
        <v>88</v>
      </c>
      <c r="C14" s="17" t="s">
        <v>81</v>
      </c>
      <c r="D14" s="9" t="s">
        <v>82</v>
      </c>
      <c r="E14" s="12" t="s">
        <v>89</v>
      </c>
      <c r="F14" s="11" t="s">
        <v>86</v>
      </c>
      <c r="G14" s="31">
        <v>217000</v>
      </c>
    </row>
    <row r="15" spans="1:7" ht="12.75" outlineLevel="2">
      <c r="A15" s="8" t="s">
        <v>514</v>
      </c>
      <c r="B15" s="9" t="s">
        <v>90</v>
      </c>
      <c r="C15" s="17" t="s">
        <v>81</v>
      </c>
      <c r="D15" s="9" t="s">
        <v>82</v>
      </c>
      <c r="E15" s="12" t="s">
        <v>91</v>
      </c>
      <c r="F15" s="11" t="s">
        <v>86</v>
      </c>
      <c r="G15" s="31">
        <v>910400</v>
      </c>
    </row>
    <row r="16" spans="1:7" ht="12.75" outlineLevel="2">
      <c r="A16" s="8" t="s">
        <v>515</v>
      </c>
      <c r="B16" s="9" t="s">
        <v>92</v>
      </c>
      <c r="C16" s="17" t="s">
        <v>81</v>
      </c>
      <c r="D16" s="9" t="s">
        <v>82</v>
      </c>
      <c r="E16" s="12" t="s">
        <v>632</v>
      </c>
      <c r="F16" s="11" t="s">
        <v>86</v>
      </c>
      <c r="G16" s="31">
        <v>1188500</v>
      </c>
    </row>
    <row r="17" spans="1:7" ht="12.75" outlineLevel="2">
      <c r="A17" s="8" t="s">
        <v>516</v>
      </c>
      <c r="B17" s="9" t="s">
        <v>93</v>
      </c>
      <c r="C17" s="17" t="s">
        <v>81</v>
      </c>
      <c r="D17" s="9" t="s">
        <v>82</v>
      </c>
      <c r="E17" s="12" t="s">
        <v>664</v>
      </c>
      <c r="F17" s="11" t="s">
        <v>86</v>
      </c>
      <c r="G17" s="31">
        <v>285200</v>
      </c>
    </row>
    <row r="18" spans="1:7" ht="12.75" outlineLevel="2">
      <c r="A18" s="8" t="s">
        <v>517</v>
      </c>
      <c r="B18" s="9" t="s">
        <v>94</v>
      </c>
      <c r="C18" s="17" t="s">
        <v>81</v>
      </c>
      <c r="D18" s="9" t="s">
        <v>82</v>
      </c>
      <c r="E18" s="12" t="s">
        <v>448</v>
      </c>
      <c r="F18" s="11" t="s">
        <v>86</v>
      </c>
      <c r="G18" s="31">
        <v>247800</v>
      </c>
    </row>
    <row r="19" spans="1:7" ht="12.75" outlineLevel="2">
      <c r="A19" s="8" t="s">
        <v>518</v>
      </c>
      <c r="B19" s="9" t="s">
        <v>95</v>
      </c>
      <c r="C19" s="17" t="s">
        <v>81</v>
      </c>
      <c r="D19" s="9" t="s">
        <v>82</v>
      </c>
      <c r="E19" s="12" t="s">
        <v>665</v>
      </c>
      <c r="F19" s="11" t="s">
        <v>86</v>
      </c>
      <c r="G19" s="31">
        <v>671200</v>
      </c>
    </row>
    <row r="20" spans="1:7" ht="12.75" outlineLevel="2">
      <c r="A20" s="8" t="s">
        <v>519</v>
      </c>
      <c r="B20" s="9" t="s">
        <v>96</v>
      </c>
      <c r="C20" s="17" t="s">
        <v>81</v>
      </c>
      <c r="D20" s="9" t="s">
        <v>82</v>
      </c>
      <c r="E20" s="12" t="s">
        <v>633</v>
      </c>
      <c r="F20" s="11" t="s">
        <v>86</v>
      </c>
      <c r="G20" s="31">
        <v>841200</v>
      </c>
    </row>
    <row r="21" spans="1:7" ht="12.75" outlineLevel="2">
      <c r="A21" s="8" t="s">
        <v>520</v>
      </c>
      <c r="B21" s="9" t="s">
        <v>97</v>
      </c>
      <c r="C21" s="17" t="s">
        <v>81</v>
      </c>
      <c r="D21" s="9" t="s">
        <v>82</v>
      </c>
      <c r="E21" s="12" t="s">
        <v>634</v>
      </c>
      <c r="F21" s="11" t="s">
        <v>86</v>
      </c>
      <c r="G21" s="31">
        <v>2493600</v>
      </c>
    </row>
    <row r="22" spans="1:7" ht="12.75" outlineLevel="2">
      <c r="A22" s="8" t="s">
        <v>521</v>
      </c>
      <c r="B22" s="9" t="s">
        <v>98</v>
      </c>
      <c r="C22" s="17" t="s">
        <v>81</v>
      </c>
      <c r="D22" s="9" t="s">
        <v>82</v>
      </c>
      <c r="E22" s="12" t="s">
        <v>635</v>
      </c>
      <c r="F22" s="11" t="s">
        <v>86</v>
      </c>
      <c r="G22" s="31">
        <v>461100</v>
      </c>
    </row>
    <row r="23" spans="1:7" ht="12.75" outlineLevel="2">
      <c r="A23" s="8" t="s">
        <v>522</v>
      </c>
      <c r="B23" s="9" t="s">
        <v>99</v>
      </c>
      <c r="C23" s="17" t="s">
        <v>81</v>
      </c>
      <c r="D23" s="9" t="s">
        <v>82</v>
      </c>
      <c r="E23" s="12" t="s">
        <v>100</v>
      </c>
      <c r="F23" s="11" t="s">
        <v>86</v>
      </c>
      <c r="G23" s="31">
        <v>150300</v>
      </c>
    </row>
    <row r="24" spans="1:7" ht="12.75" outlineLevel="1">
      <c r="A24" s="8"/>
      <c r="B24" s="9"/>
      <c r="C24" s="19" t="s">
        <v>686</v>
      </c>
      <c r="D24" s="9"/>
      <c r="E24" s="12"/>
      <c r="F24" s="11"/>
      <c r="G24" s="31">
        <f>SUBTOTAL(9,G12:G23)</f>
        <v>8356500</v>
      </c>
    </row>
    <row r="25" spans="1:7" ht="12.75" outlineLevel="2">
      <c r="A25" s="8" t="s">
        <v>523</v>
      </c>
      <c r="B25" s="9" t="s">
        <v>670</v>
      </c>
      <c r="C25" s="17" t="s">
        <v>115</v>
      </c>
      <c r="D25" s="9" t="s">
        <v>491</v>
      </c>
      <c r="E25" s="12" t="s">
        <v>492</v>
      </c>
      <c r="F25" s="11">
        <v>2</v>
      </c>
      <c r="G25" s="31">
        <v>78780</v>
      </c>
    </row>
    <row r="26" spans="1:7" ht="12.75" outlineLevel="1">
      <c r="A26" s="8"/>
      <c r="B26" s="9"/>
      <c r="C26" s="19" t="s">
        <v>687</v>
      </c>
      <c r="D26" s="9"/>
      <c r="E26" s="12"/>
      <c r="F26" s="11"/>
      <c r="G26" s="31">
        <f>SUBTOTAL(9,G25:G25)</f>
        <v>78780</v>
      </c>
    </row>
    <row r="27" spans="1:7" ht="12.75" outlineLevel="2">
      <c r="A27" s="8" t="s">
        <v>524</v>
      </c>
      <c r="B27" s="9" t="s">
        <v>121</v>
      </c>
      <c r="C27" s="17" t="s">
        <v>119</v>
      </c>
      <c r="D27" s="9" t="s">
        <v>120</v>
      </c>
      <c r="E27" s="12" t="s">
        <v>452</v>
      </c>
      <c r="F27" s="11" t="s">
        <v>39</v>
      </c>
      <c r="G27" s="31">
        <v>192000</v>
      </c>
    </row>
    <row r="28" spans="1:7" ht="12.75" outlineLevel="2">
      <c r="A28" s="8" t="s">
        <v>525</v>
      </c>
      <c r="B28" s="9" t="s">
        <v>122</v>
      </c>
      <c r="C28" s="17" t="s">
        <v>119</v>
      </c>
      <c r="D28" s="9" t="s">
        <v>120</v>
      </c>
      <c r="E28" s="12" t="s">
        <v>453</v>
      </c>
      <c r="F28" s="11" t="s">
        <v>43</v>
      </c>
      <c r="G28" s="31">
        <v>190200</v>
      </c>
    </row>
    <row r="29" spans="1:7" ht="12.75" outlineLevel="2">
      <c r="A29" s="8" t="s">
        <v>526</v>
      </c>
      <c r="B29" s="9" t="s">
        <v>123</v>
      </c>
      <c r="C29" s="17" t="s">
        <v>119</v>
      </c>
      <c r="D29" s="9" t="s">
        <v>120</v>
      </c>
      <c r="E29" s="12" t="s">
        <v>454</v>
      </c>
      <c r="F29" s="11" t="s">
        <v>43</v>
      </c>
      <c r="G29" s="31">
        <v>509100</v>
      </c>
    </row>
    <row r="30" spans="1:7" ht="12.75" outlineLevel="2">
      <c r="A30" s="8" t="s">
        <v>527</v>
      </c>
      <c r="B30" s="9" t="s">
        <v>124</v>
      </c>
      <c r="C30" s="17" t="s">
        <v>119</v>
      </c>
      <c r="D30" s="9" t="s">
        <v>120</v>
      </c>
      <c r="E30" s="12" t="s">
        <v>455</v>
      </c>
      <c r="F30" s="11" t="s">
        <v>43</v>
      </c>
      <c r="G30" s="31">
        <v>328560</v>
      </c>
    </row>
    <row r="31" spans="1:7" ht="12.75" outlineLevel="2">
      <c r="A31" s="8" t="s">
        <v>528</v>
      </c>
      <c r="B31" s="9" t="s">
        <v>125</v>
      </c>
      <c r="C31" s="17" t="s">
        <v>119</v>
      </c>
      <c r="D31" s="9" t="s">
        <v>120</v>
      </c>
      <c r="E31" s="12" t="s">
        <v>456</v>
      </c>
      <c r="F31" s="11" t="s">
        <v>43</v>
      </c>
      <c r="G31" s="31">
        <v>316125</v>
      </c>
    </row>
    <row r="32" spans="1:7" ht="12.75" outlineLevel="2">
      <c r="A32" s="8" t="s">
        <v>529</v>
      </c>
      <c r="B32" s="9" t="s">
        <v>126</v>
      </c>
      <c r="C32" s="17" t="s">
        <v>119</v>
      </c>
      <c r="D32" s="9" t="s">
        <v>120</v>
      </c>
      <c r="E32" s="12" t="s">
        <v>127</v>
      </c>
      <c r="F32" s="11" t="s">
        <v>43</v>
      </c>
      <c r="G32" s="31">
        <v>316800</v>
      </c>
    </row>
    <row r="33" spans="1:7" ht="12.75" outlineLevel="2">
      <c r="A33" s="8" t="s">
        <v>530</v>
      </c>
      <c r="B33" s="9" t="s">
        <v>128</v>
      </c>
      <c r="C33" s="17" t="s">
        <v>119</v>
      </c>
      <c r="D33" s="9" t="s">
        <v>120</v>
      </c>
      <c r="E33" s="12" t="s">
        <v>457</v>
      </c>
      <c r="F33" s="11" t="s">
        <v>43</v>
      </c>
      <c r="G33" s="31">
        <v>556990</v>
      </c>
    </row>
    <row r="34" spans="1:7" ht="12.75" outlineLevel="2">
      <c r="A34" s="8" t="s">
        <v>531</v>
      </c>
      <c r="B34" s="9" t="s">
        <v>129</v>
      </c>
      <c r="C34" s="17" t="s">
        <v>119</v>
      </c>
      <c r="D34" s="9" t="s">
        <v>120</v>
      </c>
      <c r="E34" s="12" t="s">
        <v>647</v>
      </c>
      <c r="F34" s="11" t="s">
        <v>43</v>
      </c>
      <c r="G34" s="31">
        <v>621600</v>
      </c>
    </row>
    <row r="35" spans="1:7" ht="12.75" outlineLevel="2">
      <c r="A35" s="8" t="s">
        <v>532</v>
      </c>
      <c r="B35" s="9" t="s">
        <v>130</v>
      </c>
      <c r="C35" s="17" t="s">
        <v>119</v>
      </c>
      <c r="D35" s="9" t="s">
        <v>120</v>
      </c>
      <c r="E35" s="12" t="s">
        <v>458</v>
      </c>
      <c r="F35" s="11" t="s">
        <v>43</v>
      </c>
      <c r="G35" s="31">
        <v>387120</v>
      </c>
    </row>
    <row r="36" spans="1:7" ht="12.75" outlineLevel="1">
      <c r="A36" s="8"/>
      <c r="B36" s="9"/>
      <c r="C36" s="19" t="s">
        <v>688</v>
      </c>
      <c r="D36" s="9"/>
      <c r="E36" s="12"/>
      <c r="F36" s="11"/>
      <c r="G36" s="31">
        <f>SUBTOTAL(9,G27:G35)</f>
        <v>3418495</v>
      </c>
    </row>
    <row r="37" spans="1:7" ht="12.75" outlineLevel="2">
      <c r="A37" s="8" t="s">
        <v>533</v>
      </c>
      <c r="B37" s="9" t="s">
        <v>133</v>
      </c>
      <c r="C37" s="17" t="s">
        <v>131</v>
      </c>
      <c r="D37" s="9" t="s">
        <v>132</v>
      </c>
      <c r="E37" s="12" t="s">
        <v>134</v>
      </c>
      <c r="F37" s="11" t="s">
        <v>39</v>
      </c>
      <c r="G37" s="31">
        <v>131400</v>
      </c>
    </row>
    <row r="38" spans="1:7" ht="12.75" outlineLevel="2">
      <c r="A38" s="8" t="s">
        <v>534</v>
      </c>
      <c r="B38" s="9" t="s">
        <v>135</v>
      </c>
      <c r="C38" s="17" t="s">
        <v>131</v>
      </c>
      <c r="D38" s="9" t="s">
        <v>132</v>
      </c>
      <c r="E38" s="12" t="s">
        <v>136</v>
      </c>
      <c r="F38" s="11" t="s">
        <v>39</v>
      </c>
      <c r="G38" s="31">
        <v>101360</v>
      </c>
    </row>
    <row r="39" spans="1:7" ht="12.75" outlineLevel="2">
      <c r="A39" s="8" t="s">
        <v>535</v>
      </c>
      <c r="B39" s="9" t="s">
        <v>137</v>
      </c>
      <c r="C39" s="17" t="s">
        <v>131</v>
      </c>
      <c r="D39" s="9" t="s">
        <v>132</v>
      </c>
      <c r="E39" s="12" t="s">
        <v>138</v>
      </c>
      <c r="F39" s="11" t="s">
        <v>39</v>
      </c>
      <c r="G39" s="31">
        <v>706500</v>
      </c>
    </row>
    <row r="40" spans="1:7" ht="12.75" outlineLevel="2">
      <c r="A40" s="8" t="s">
        <v>536</v>
      </c>
      <c r="B40" s="9" t="s">
        <v>139</v>
      </c>
      <c r="C40" s="17" t="s">
        <v>131</v>
      </c>
      <c r="D40" s="9" t="s">
        <v>132</v>
      </c>
      <c r="E40" s="12" t="s">
        <v>459</v>
      </c>
      <c r="F40" s="11" t="s">
        <v>39</v>
      </c>
      <c r="G40" s="31">
        <v>785040</v>
      </c>
    </row>
    <row r="41" spans="1:7" ht="12.75" outlineLevel="2">
      <c r="A41" s="8" t="s">
        <v>537</v>
      </c>
      <c r="B41" s="9" t="s">
        <v>140</v>
      </c>
      <c r="C41" s="17" t="s">
        <v>131</v>
      </c>
      <c r="D41" s="9" t="s">
        <v>132</v>
      </c>
      <c r="E41" s="12" t="s">
        <v>460</v>
      </c>
      <c r="F41" s="11" t="s">
        <v>39</v>
      </c>
      <c r="G41" s="31">
        <v>1010700</v>
      </c>
    </row>
    <row r="42" spans="1:7" ht="12.75" outlineLevel="2">
      <c r="A42" s="8" t="s">
        <v>538</v>
      </c>
      <c r="B42" s="9" t="s">
        <v>141</v>
      </c>
      <c r="C42" s="17" t="s">
        <v>131</v>
      </c>
      <c r="D42" s="9" t="s">
        <v>132</v>
      </c>
      <c r="E42" s="12" t="s">
        <v>461</v>
      </c>
      <c r="F42" s="11" t="s">
        <v>39</v>
      </c>
      <c r="G42" s="31">
        <v>243250</v>
      </c>
    </row>
    <row r="43" spans="1:7" ht="12.75" outlineLevel="2">
      <c r="A43" s="8" t="s">
        <v>539</v>
      </c>
      <c r="B43" s="9" t="s">
        <v>142</v>
      </c>
      <c r="C43" s="17" t="s">
        <v>131</v>
      </c>
      <c r="D43" s="9" t="s">
        <v>132</v>
      </c>
      <c r="E43" s="12" t="s">
        <v>462</v>
      </c>
      <c r="F43" s="11" t="s">
        <v>39</v>
      </c>
      <c r="G43" s="31">
        <v>264600</v>
      </c>
    </row>
    <row r="44" spans="1:7" ht="12.75" outlineLevel="1">
      <c r="A44" s="8"/>
      <c r="B44" s="9"/>
      <c r="C44" s="19" t="s">
        <v>689</v>
      </c>
      <c r="D44" s="9"/>
      <c r="E44" s="12"/>
      <c r="F44" s="11"/>
      <c r="G44" s="31">
        <f>SUBTOTAL(9,G37:G43)</f>
        <v>3242850</v>
      </c>
    </row>
    <row r="45" spans="1:7" ht="12.75" outlineLevel="2">
      <c r="A45" s="8" t="s">
        <v>540</v>
      </c>
      <c r="B45" s="9" t="s">
        <v>145</v>
      </c>
      <c r="C45" s="17" t="s">
        <v>143</v>
      </c>
      <c r="D45" s="9" t="s">
        <v>144</v>
      </c>
      <c r="E45" s="12" t="s">
        <v>636</v>
      </c>
      <c r="F45" s="11" t="s">
        <v>39</v>
      </c>
      <c r="G45" s="31">
        <v>96600</v>
      </c>
    </row>
    <row r="46" spans="1:7" ht="12.75" outlineLevel="2">
      <c r="A46" s="8" t="s">
        <v>541</v>
      </c>
      <c r="B46" s="9" t="s">
        <v>146</v>
      </c>
      <c r="C46" s="17" t="s">
        <v>143</v>
      </c>
      <c r="D46" s="9" t="s">
        <v>144</v>
      </c>
      <c r="E46" s="12" t="s">
        <v>147</v>
      </c>
      <c r="F46" s="11" t="s">
        <v>39</v>
      </c>
      <c r="G46" s="31">
        <v>1506000</v>
      </c>
    </row>
    <row r="47" spans="1:7" ht="12.75" outlineLevel="1">
      <c r="A47" s="8"/>
      <c r="B47" s="9"/>
      <c r="C47" s="19" t="s">
        <v>690</v>
      </c>
      <c r="D47" s="9"/>
      <c r="E47" s="12"/>
      <c r="F47" s="11"/>
      <c r="G47" s="31">
        <f>SUBTOTAL(9,G45:G46)</f>
        <v>1602600</v>
      </c>
    </row>
    <row r="48" spans="1:7" ht="12.75" outlineLevel="2">
      <c r="A48" s="8" t="s">
        <v>542</v>
      </c>
      <c r="B48" s="9" t="s">
        <v>150</v>
      </c>
      <c r="C48" s="17" t="s">
        <v>148</v>
      </c>
      <c r="D48" s="9" t="s">
        <v>149</v>
      </c>
      <c r="E48" s="12" t="s">
        <v>151</v>
      </c>
      <c r="F48" s="11" t="s">
        <v>54</v>
      </c>
      <c r="G48" s="31">
        <v>426000</v>
      </c>
    </row>
    <row r="49" spans="1:7" ht="12.75" outlineLevel="2">
      <c r="A49" s="8" t="s">
        <v>543</v>
      </c>
      <c r="B49" s="9" t="s">
        <v>152</v>
      </c>
      <c r="C49" s="17" t="s">
        <v>148</v>
      </c>
      <c r="D49" s="9" t="s">
        <v>149</v>
      </c>
      <c r="E49" s="12" t="s">
        <v>153</v>
      </c>
      <c r="F49" s="11" t="s">
        <v>39</v>
      </c>
      <c r="G49" s="31">
        <v>80860</v>
      </c>
    </row>
    <row r="50" spans="1:7" ht="12.75" outlineLevel="2">
      <c r="A50" s="8" t="s">
        <v>544</v>
      </c>
      <c r="B50" s="9" t="s">
        <v>154</v>
      </c>
      <c r="C50" s="17" t="s">
        <v>148</v>
      </c>
      <c r="D50" s="9" t="s">
        <v>149</v>
      </c>
      <c r="E50" s="12" t="s">
        <v>646</v>
      </c>
      <c r="F50" s="11" t="s">
        <v>39</v>
      </c>
      <c r="G50" s="31">
        <v>165000</v>
      </c>
    </row>
    <row r="51" spans="1:7" ht="12.75" outlineLevel="1">
      <c r="A51" s="8"/>
      <c r="B51" s="9"/>
      <c r="C51" s="19" t="s">
        <v>691</v>
      </c>
      <c r="D51" s="9"/>
      <c r="E51" s="12"/>
      <c r="F51" s="11"/>
      <c r="G51" s="31">
        <f>SUBTOTAL(9,G48:G50)</f>
        <v>671860</v>
      </c>
    </row>
    <row r="52" spans="1:7" ht="12.75" outlineLevel="2">
      <c r="A52" s="8" t="s">
        <v>545</v>
      </c>
      <c r="B52" s="9" t="s">
        <v>157</v>
      </c>
      <c r="C52" s="17" t="s">
        <v>155</v>
      </c>
      <c r="D52" s="9" t="s">
        <v>156</v>
      </c>
      <c r="E52" s="12" t="s">
        <v>649</v>
      </c>
      <c r="F52" s="11" t="s">
        <v>3</v>
      </c>
      <c r="G52" s="31">
        <v>721200</v>
      </c>
    </row>
    <row r="53" spans="1:7" ht="12.75" outlineLevel="1">
      <c r="A53" s="8"/>
      <c r="B53" s="9"/>
      <c r="C53" s="19" t="s">
        <v>692</v>
      </c>
      <c r="D53" s="9"/>
      <c r="E53" s="12"/>
      <c r="F53" s="11"/>
      <c r="G53" s="31">
        <f>SUBTOTAL(9,G52:G52)</f>
        <v>721200</v>
      </c>
    </row>
    <row r="54" spans="1:7" ht="12.75" outlineLevel="2">
      <c r="A54" s="8" t="s">
        <v>546</v>
      </c>
      <c r="B54" s="9" t="s">
        <v>166</v>
      </c>
      <c r="C54" s="17" t="s">
        <v>164</v>
      </c>
      <c r="D54" s="9" t="s">
        <v>165</v>
      </c>
      <c r="E54" s="12" t="s">
        <v>463</v>
      </c>
      <c r="F54" s="11" t="s">
        <v>39</v>
      </c>
      <c r="G54" s="31">
        <v>743840</v>
      </c>
    </row>
    <row r="55" spans="1:7" ht="12.75" outlineLevel="1">
      <c r="A55" s="8"/>
      <c r="B55" s="9"/>
      <c r="C55" s="19" t="s">
        <v>693</v>
      </c>
      <c r="D55" s="9"/>
      <c r="E55" s="12"/>
      <c r="F55" s="11"/>
      <c r="G55" s="31">
        <f>SUBTOTAL(9,G54:G54)</f>
        <v>743840</v>
      </c>
    </row>
    <row r="56" spans="1:7" ht="12.75" outlineLevel="2">
      <c r="A56" s="8" t="s">
        <v>547</v>
      </c>
      <c r="B56" s="9" t="s">
        <v>188</v>
      </c>
      <c r="C56" s="17" t="s">
        <v>186</v>
      </c>
      <c r="D56" s="9" t="s">
        <v>187</v>
      </c>
      <c r="E56" s="12" t="s">
        <v>189</v>
      </c>
      <c r="F56" s="11" t="s">
        <v>5</v>
      </c>
      <c r="G56" s="31">
        <v>921750</v>
      </c>
    </row>
    <row r="57" spans="1:7" ht="12.75" outlineLevel="2">
      <c r="A57" s="8" t="s">
        <v>548</v>
      </c>
      <c r="B57" s="9" t="s">
        <v>190</v>
      </c>
      <c r="C57" s="17" t="s">
        <v>186</v>
      </c>
      <c r="D57" s="9" t="s">
        <v>187</v>
      </c>
      <c r="E57" s="12" t="s">
        <v>650</v>
      </c>
      <c r="F57" s="11" t="s">
        <v>5</v>
      </c>
      <c r="G57" s="31">
        <v>713000</v>
      </c>
    </row>
    <row r="58" spans="1:7" ht="12.75" outlineLevel="2">
      <c r="A58" s="8" t="s">
        <v>549</v>
      </c>
      <c r="B58" s="9" t="s">
        <v>191</v>
      </c>
      <c r="C58" s="17" t="s">
        <v>186</v>
      </c>
      <c r="D58" s="9" t="s">
        <v>187</v>
      </c>
      <c r="E58" s="12" t="s">
        <v>645</v>
      </c>
      <c r="F58" s="11" t="s">
        <v>5</v>
      </c>
      <c r="G58" s="31">
        <v>724000</v>
      </c>
    </row>
    <row r="59" spans="1:7" ht="12.75" outlineLevel="2">
      <c r="A59" s="8" t="s">
        <v>550</v>
      </c>
      <c r="B59" s="9" t="s">
        <v>192</v>
      </c>
      <c r="C59" s="17" t="s">
        <v>186</v>
      </c>
      <c r="D59" s="9" t="s">
        <v>187</v>
      </c>
      <c r="E59" s="12" t="s">
        <v>469</v>
      </c>
      <c r="F59" s="11" t="s">
        <v>5</v>
      </c>
      <c r="G59" s="31">
        <v>840050</v>
      </c>
    </row>
    <row r="60" spans="1:7" ht="12.75" outlineLevel="1">
      <c r="A60" s="8"/>
      <c r="B60" s="9"/>
      <c r="C60" s="19" t="s">
        <v>694</v>
      </c>
      <c r="D60" s="9"/>
      <c r="E60" s="12"/>
      <c r="F60" s="11"/>
      <c r="G60" s="31">
        <f>SUBTOTAL(9,G56:G59)</f>
        <v>3198800</v>
      </c>
    </row>
    <row r="61" spans="1:7" ht="12.75" outlineLevel="2">
      <c r="A61" s="8" t="s">
        <v>551</v>
      </c>
      <c r="B61" s="9" t="s">
        <v>195</v>
      </c>
      <c r="C61" s="17" t="s">
        <v>193</v>
      </c>
      <c r="D61" s="9" t="s">
        <v>194</v>
      </c>
      <c r="E61" s="12" t="s">
        <v>196</v>
      </c>
      <c r="F61" s="11" t="s">
        <v>54</v>
      </c>
      <c r="G61" s="31">
        <v>100000</v>
      </c>
    </row>
    <row r="62" spans="1:7" ht="12.75" outlineLevel="1">
      <c r="A62" s="8"/>
      <c r="B62" s="9"/>
      <c r="C62" s="19" t="s">
        <v>695</v>
      </c>
      <c r="D62" s="9"/>
      <c r="E62" s="12"/>
      <c r="F62" s="11"/>
      <c r="G62" s="31">
        <f>SUBTOTAL(9,G61:G61)</f>
        <v>100000</v>
      </c>
    </row>
    <row r="63" spans="1:7" ht="12.75" outlineLevel="2">
      <c r="A63" s="8" t="s">
        <v>552</v>
      </c>
      <c r="B63" s="9" t="s">
        <v>199</v>
      </c>
      <c r="C63" s="17" t="s">
        <v>197</v>
      </c>
      <c r="D63" s="9" t="s">
        <v>198</v>
      </c>
      <c r="E63" s="12" t="s">
        <v>470</v>
      </c>
      <c r="F63" s="11" t="s">
        <v>5</v>
      </c>
      <c r="G63" s="31">
        <v>811100</v>
      </c>
    </row>
    <row r="64" spans="1:7" ht="12.75" outlineLevel="2">
      <c r="A64" s="8" t="s">
        <v>553</v>
      </c>
      <c r="B64" s="9" t="s">
        <v>200</v>
      </c>
      <c r="C64" s="17" t="s">
        <v>197</v>
      </c>
      <c r="D64" s="9" t="s">
        <v>198</v>
      </c>
      <c r="E64" s="12" t="s">
        <v>471</v>
      </c>
      <c r="F64" s="11" t="s">
        <v>5</v>
      </c>
      <c r="G64" s="31">
        <v>875000</v>
      </c>
    </row>
    <row r="65" spans="1:7" ht="12.75" outlineLevel="1">
      <c r="A65" s="8"/>
      <c r="B65" s="9"/>
      <c r="C65" s="19" t="s">
        <v>696</v>
      </c>
      <c r="D65" s="9"/>
      <c r="E65" s="12"/>
      <c r="F65" s="11"/>
      <c r="G65" s="31">
        <f>SUBTOTAL(9,G63:G64)</f>
        <v>1686100</v>
      </c>
    </row>
    <row r="66" spans="1:7" ht="12.75" outlineLevel="2">
      <c r="A66" s="8" t="s">
        <v>554</v>
      </c>
      <c r="B66" s="9" t="s">
        <v>291</v>
      </c>
      <c r="C66" s="17" t="s">
        <v>289</v>
      </c>
      <c r="D66" s="9" t="s">
        <v>290</v>
      </c>
      <c r="E66" s="12" t="s">
        <v>637</v>
      </c>
      <c r="F66" s="11" t="s">
        <v>3</v>
      </c>
      <c r="G66" s="31">
        <v>714000</v>
      </c>
    </row>
    <row r="67" spans="1:7" ht="12.75" outlineLevel="2">
      <c r="A67" s="8" t="s">
        <v>555</v>
      </c>
      <c r="B67" s="9" t="s">
        <v>292</v>
      </c>
      <c r="C67" s="17" t="s">
        <v>289</v>
      </c>
      <c r="D67" s="9" t="s">
        <v>290</v>
      </c>
      <c r="E67" s="12" t="s">
        <v>638</v>
      </c>
      <c r="F67" s="11" t="s">
        <v>5</v>
      </c>
      <c r="G67" s="31">
        <v>88060</v>
      </c>
    </row>
    <row r="68" spans="1:7" ht="12.75" outlineLevel="2">
      <c r="A68" s="8" t="s">
        <v>556</v>
      </c>
      <c r="B68" s="9" t="s">
        <v>293</v>
      </c>
      <c r="C68" s="17" t="s">
        <v>289</v>
      </c>
      <c r="D68" s="9" t="s">
        <v>290</v>
      </c>
      <c r="E68" s="12" t="s">
        <v>487</v>
      </c>
      <c r="F68" s="11" t="s">
        <v>5</v>
      </c>
      <c r="G68" s="31">
        <v>190000</v>
      </c>
    </row>
    <row r="69" spans="1:7" ht="12.75" outlineLevel="2">
      <c r="A69" s="8" t="s">
        <v>557</v>
      </c>
      <c r="B69" s="9" t="s">
        <v>294</v>
      </c>
      <c r="C69" s="17" t="s">
        <v>289</v>
      </c>
      <c r="D69" s="9" t="s">
        <v>290</v>
      </c>
      <c r="E69" s="12" t="s">
        <v>482</v>
      </c>
      <c r="F69" s="11" t="s">
        <v>5</v>
      </c>
      <c r="G69" s="31">
        <v>601950.4</v>
      </c>
    </row>
    <row r="70" spans="1:7" ht="12.75" outlineLevel="2">
      <c r="A70" s="8" t="s">
        <v>558</v>
      </c>
      <c r="B70" s="9" t="s">
        <v>295</v>
      </c>
      <c r="C70" s="17" t="s">
        <v>289</v>
      </c>
      <c r="D70" s="9" t="s">
        <v>290</v>
      </c>
      <c r="E70" s="12" t="s">
        <v>639</v>
      </c>
      <c r="F70" s="11" t="s">
        <v>5</v>
      </c>
      <c r="G70" s="31">
        <v>387840</v>
      </c>
    </row>
    <row r="71" spans="1:7" ht="12.75" outlineLevel="2">
      <c r="A71" s="8" t="s">
        <v>559</v>
      </c>
      <c r="B71" s="9" t="s">
        <v>296</v>
      </c>
      <c r="C71" s="17" t="s">
        <v>289</v>
      </c>
      <c r="D71" s="9" t="s">
        <v>290</v>
      </c>
      <c r="E71" s="12" t="s">
        <v>640</v>
      </c>
      <c r="F71" s="11" t="s">
        <v>5</v>
      </c>
      <c r="G71" s="31">
        <v>495200</v>
      </c>
    </row>
    <row r="72" spans="1:7" ht="12.75" outlineLevel="1">
      <c r="A72" s="8"/>
      <c r="B72" s="9"/>
      <c r="C72" s="19" t="s">
        <v>697</v>
      </c>
      <c r="D72" s="9"/>
      <c r="E72" s="12"/>
      <c r="F72" s="11"/>
      <c r="G72" s="31">
        <f>SUBTOTAL(9,G66:G71)</f>
        <v>2477050.4</v>
      </c>
    </row>
    <row r="73" spans="1:7" ht="12.75" outlineLevel="2">
      <c r="A73" s="8" t="s">
        <v>560</v>
      </c>
      <c r="B73" s="9" t="s">
        <v>299</v>
      </c>
      <c r="C73" s="17" t="s">
        <v>297</v>
      </c>
      <c r="D73" s="9" t="s">
        <v>298</v>
      </c>
      <c r="E73" s="12" t="s">
        <v>644</v>
      </c>
      <c r="F73" s="11" t="s">
        <v>5</v>
      </c>
      <c r="G73" s="31">
        <v>1055625</v>
      </c>
    </row>
    <row r="74" spans="1:7" ht="12.75" outlineLevel="1">
      <c r="A74" s="8"/>
      <c r="B74" s="9"/>
      <c r="C74" s="19" t="s">
        <v>698</v>
      </c>
      <c r="D74" s="9"/>
      <c r="E74" s="12"/>
      <c r="F74" s="11"/>
      <c r="G74" s="31">
        <f>SUBTOTAL(9,G73:G73)</f>
        <v>1055625</v>
      </c>
    </row>
    <row r="75" spans="1:7" ht="12.75" outlineLevel="2">
      <c r="A75" s="8" t="s">
        <v>561</v>
      </c>
      <c r="B75" s="9" t="s">
        <v>302</v>
      </c>
      <c r="C75" s="17" t="s">
        <v>300</v>
      </c>
      <c r="D75" s="9" t="s">
        <v>301</v>
      </c>
      <c r="E75" s="12" t="s">
        <v>303</v>
      </c>
      <c r="F75" s="11" t="s">
        <v>3</v>
      </c>
      <c r="G75" s="31">
        <v>133300</v>
      </c>
    </row>
    <row r="76" spans="1:7" ht="12.75" outlineLevel="2">
      <c r="A76" s="8" t="s">
        <v>562</v>
      </c>
      <c r="B76" s="9" t="s">
        <v>304</v>
      </c>
      <c r="C76" s="17" t="s">
        <v>300</v>
      </c>
      <c r="D76" s="9" t="s">
        <v>301</v>
      </c>
      <c r="E76" s="12" t="s">
        <v>305</v>
      </c>
      <c r="F76" s="11" t="s">
        <v>3</v>
      </c>
      <c r="G76" s="31">
        <v>291300</v>
      </c>
    </row>
    <row r="77" spans="1:7" ht="12.75" outlineLevel="2">
      <c r="A77" s="8" t="s">
        <v>563</v>
      </c>
      <c r="B77" s="9" t="s">
        <v>306</v>
      </c>
      <c r="C77" s="17" t="s">
        <v>300</v>
      </c>
      <c r="D77" s="9" t="s">
        <v>301</v>
      </c>
      <c r="E77" s="12" t="s">
        <v>643</v>
      </c>
      <c r="F77" s="11" t="s">
        <v>3</v>
      </c>
      <c r="G77" s="31">
        <v>100080</v>
      </c>
    </row>
    <row r="78" spans="1:7" ht="12.75" outlineLevel="1">
      <c r="A78" s="8"/>
      <c r="B78" s="9"/>
      <c r="C78" s="19" t="s">
        <v>699</v>
      </c>
      <c r="D78" s="9"/>
      <c r="E78" s="12"/>
      <c r="F78" s="11"/>
      <c r="G78" s="31">
        <f>SUBTOTAL(9,G75:G77)</f>
        <v>524680</v>
      </c>
    </row>
    <row r="79" spans="5:7" ht="12.75" outlineLevel="1">
      <c r="E79" s="14"/>
      <c r="F79" s="15"/>
      <c r="G79" s="32"/>
    </row>
    <row r="80" spans="3:7" ht="12.75" outlineLevel="1">
      <c r="C80" s="20" t="s">
        <v>682</v>
      </c>
      <c r="E80" s="14"/>
      <c r="F80" s="15"/>
      <c r="G80" s="32">
        <f>SUBTOTAL(9,G2:G79)</f>
        <v>30641174.4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znanstvenih in strokovnih sestankov 2004, Univerza v Ljubljani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27"/>
  <sheetViews>
    <sheetView workbookViewId="0" topLeftCell="A1">
      <pane ySplit="1" topLeftCell="BM2" activePane="bottomLeft" state="frozen"/>
      <selection pane="topLeft" activeCell="E1" sqref="E1:E2"/>
      <selection pane="bottomLeft" activeCell="A1" sqref="A1"/>
    </sheetView>
  </sheetViews>
  <sheetFormatPr defaultColWidth="9.00390625" defaultRowHeight="12.75" outlineLevelRow="2"/>
  <cols>
    <col min="1" max="1" width="7.875" style="7" customWidth="1"/>
    <col min="2" max="2" width="16.75390625" style="7" customWidth="1"/>
    <col min="3" max="3" width="10.25390625" style="13" customWidth="1"/>
    <col min="4" max="4" width="34.00390625" style="7" customWidth="1"/>
    <col min="5" max="5" width="57.875" style="7" customWidth="1"/>
    <col min="6" max="6" width="5.75390625" style="7" customWidth="1"/>
    <col min="7" max="7" width="18.125" style="35" customWidth="1"/>
    <col min="8" max="16384" width="9.125" style="7" customWidth="1"/>
  </cols>
  <sheetData>
    <row r="1" spans="1:7" ht="20.25" customHeight="1">
      <c r="A1" s="5" t="s">
        <v>503</v>
      </c>
      <c r="B1" s="5" t="s">
        <v>582</v>
      </c>
      <c r="C1" s="6" t="s">
        <v>669</v>
      </c>
      <c r="D1" s="29" t="s">
        <v>770</v>
      </c>
      <c r="E1" s="29" t="s">
        <v>419</v>
      </c>
      <c r="F1" s="5" t="s">
        <v>420</v>
      </c>
      <c r="G1" s="30" t="s">
        <v>668</v>
      </c>
    </row>
    <row r="2" spans="1:7" ht="12.75" outlineLevel="2">
      <c r="A2" s="8" t="s">
        <v>504</v>
      </c>
      <c r="B2" s="9" t="s">
        <v>118</v>
      </c>
      <c r="C2" s="10" t="s">
        <v>116</v>
      </c>
      <c r="D2" s="12" t="s">
        <v>117</v>
      </c>
      <c r="E2" s="12" t="s">
        <v>451</v>
      </c>
      <c r="F2" s="11" t="s">
        <v>54</v>
      </c>
      <c r="G2" s="31">
        <v>445725</v>
      </c>
    </row>
    <row r="3" spans="1:7" ht="12.75" outlineLevel="1">
      <c r="A3" s="8"/>
      <c r="B3" s="9"/>
      <c r="C3" s="21" t="s">
        <v>700</v>
      </c>
      <c r="D3" s="12"/>
      <c r="E3" s="12"/>
      <c r="F3" s="11"/>
      <c r="G3" s="31">
        <f>SUBTOTAL(9,G2:G2)</f>
        <v>445725</v>
      </c>
    </row>
    <row r="4" spans="1:7" ht="12.75" outlineLevel="2">
      <c r="A4" s="8" t="s">
        <v>505</v>
      </c>
      <c r="B4" s="9" t="s">
        <v>160</v>
      </c>
      <c r="C4" s="10" t="s">
        <v>158</v>
      </c>
      <c r="D4" s="9" t="s">
        <v>159</v>
      </c>
      <c r="E4" s="12" t="s">
        <v>161</v>
      </c>
      <c r="F4" s="11" t="s">
        <v>43</v>
      </c>
      <c r="G4" s="31">
        <v>668880</v>
      </c>
    </row>
    <row r="5" spans="1:7" ht="12.75" outlineLevel="2">
      <c r="A5" s="8" t="s">
        <v>506</v>
      </c>
      <c r="B5" s="9" t="s">
        <v>162</v>
      </c>
      <c r="C5" s="10" t="s">
        <v>158</v>
      </c>
      <c r="D5" s="9" t="s">
        <v>159</v>
      </c>
      <c r="E5" s="12" t="s">
        <v>163</v>
      </c>
      <c r="F5" s="11" t="s">
        <v>43</v>
      </c>
      <c r="G5" s="31">
        <v>817900</v>
      </c>
    </row>
    <row r="6" spans="1:7" ht="12.75" outlineLevel="1">
      <c r="A6" s="8"/>
      <c r="B6" s="9"/>
      <c r="C6" s="21" t="s">
        <v>701</v>
      </c>
      <c r="D6" s="9"/>
      <c r="E6" s="12"/>
      <c r="F6" s="11"/>
      <c r="G6" s="31">
        <f>SUBTOTAL(9,G4:G5)</f>
        <v>1486780</v>
      </c>
    </row>
    <row r="7" spans="1:7" ht="12.75" outlineLevel="2">
      <c r="A7" s="8" t="s">
        <v>507</v>
      </c>
      <c r="B7" s="9" t="s">
        <v>169</v>
      </c>
      <c r="C7" s="10" t="s">
        <v>167</v>
      </c>
      <c r="D7" s="9" t="s">
        <v>168</v>
      </c>
      <c r="E7" s="12" t="s">
        <v>170</v>
      </c>
      <c r="F7" s="11" t="s">
        <v>39</v>
      </c>
      <c r="G7" s="31">
        <v>573720</v>
      </c>
    </row>
    <row r="8" spans="1:7" ht="12.75" outlineLevel="1">
      <c r="A8" s="8"/>
      <c r="B8" s="9"/>
      <c r="C8" s="21" t="s">
        <v>702</v>
      </c>
      <c r="D8" s="9"/>
      <c r="E8" s="12"/>
      <c r="F8" s="11"/>
      <c r="G8" s="31">
        <f>SUBTOTAL(9,G7:G7)</f>
        <v>573720</v>
      </c>
    </row>
    <row r="9" spans="1:7" ht="12.75" outlineLevel="2">
      <c r="A9" s="8" t="s">
        <v>508</v>
      </c>
      <c r="B9" s="9" t="s">
        <v>203</v>
      </c>
      <c r="C9" s="10" t="s">
        <v>201</v>
      </c>
      <c r="D9" s="9" t="s">
        <v>202</v>
      </c>
      <c r="E9" s="12" t="s">
        <v>204</v>
      </c>
      <c r="F9" s="11" t="s">
        <v>3</v>
      </c>
      <c r="G9" s="31">
        <v>473040</v>
      </c>
    </row>
    <row r="10" spans="1:7" ht="12.75" outlineLevel="1">
      <c r="A10" s="8"/>
      <c r="B10" s="9"/>
      <c r="C10" s="21" t="s">
        <v>703</v>
      </c>
      <c r="D10" s="9"/>
      <c r="E10" s="12"/>
      <c r="F10" s="11"/>
      <c r="G10" s="31">
        <f>SUBTOTAL(9,G9:G9)</f>
        <v>473040</v>
      </c>
    </row>
    <row r="11" spans="1:7" ht="12.75" outlineLevel="2">
      <c r="A11" s="8" t="s">
        <v>509</v>
      </c>
      <c r="B11" s="9" t="s">
        <v>207</v>
      </c>
      <c r="C11" s="10" t="s">
        <v>205</v>
      </c>
      <c r="D11" s="9" t="s">
        <v>206</v>
      </c>
      <c r="E11" s="12" t="s">
        <v>651</v>
      </c>
      <c r="F11" s="11" t="s">
        <v>5</v>
      </c>
      <c r="G11" s="31">
        <v>142350</v>
      </c>
    </row>
    <row r="12" spans="1:7" ht="12.75" outlineLevel="2">
      <c r="A12" s="8" t="s">
        <v>510</v>
      </c>
      <c r="B12" s="9" t="s">
        <v>208</v>
      </c>
      <c r="C12" s="10" t="s">
        <v>205</v>
      </c>
      <c r="D12" s="9" t="s">
        <v>206</v>
      </c>
      <c r="E12" s="12" t="s">
        <v>209</v>
      </c>
      <c r="F12" s="11" t="s">
        <v>5</v>
      </c>
      <c r="G12" s="31">
        <v>371040</v>
      </c>
    </row>
    <row r="13" spans="1:7" ht="12.75" outlineLevel="2">
      <c r="A13" s="8" t="s">
        <v>511</v>
      </c>
      <c r="B13" s="9" t="s">
        <v>210</v>
      </c>
      <c r="C13" s="10" t="s">
        <v>205</v>
      </c>
      <c r="D13" s="9" t="s">
        <v>206</v>
      </c>
      <c r="E13" s="12" t="s">
        <v>211</v>
      </c>
      <c r="F13" s="11" t="s">
        <v>5</v>
      </c>
      <c r="G13" s="31">
        <v>412500</v>
      </c>
    </row>
    <row r="14" spans="1:7" ht="12.75" outlineLevel="1">
      <c r="A14" s="8"/>
      <c r="B14" s="9"/>
      <c r="C14" s="21" t="s">
        <v>704</v>
      </c>
      <c r="D14" s="9"/>
      <c r="E14" s="12"/>
      <c r="F14" s="11"/>
      <c r="G14" s="31">
        <f>SUBTOTAL(9,G11:G13)</f>
        <v>925890</v>
      </c>
    </row>
    <row r="15" spans="1:7" ht="12.75" outlineLevel="2">
      <c r="A15" s="8" t="s">
        <v>512</v>
      </c>
      <c r="B15" s="9" t="s">
        <v>214</v>
      </c>
      <c r="C15" s="10" t="s">
        <v>212</v>
      </c>
      <c r="D15" s="9" t="s">
        <v>213</v>
      </c>
      <c r="E15" s="12" t="s">
        <v>215</v>
      </c>
      <c r="F15" s="11" t="s">
        <v>5</v>
      </c>
      <c r="G15" s="31">
        <v>442500</v>
      </c>
    </row>
    <row r="16" spans="1:7" ht="12.75" outlineLevel="2">
      <c r="A16" s="8" t="s">
        <v>513</v>
      </c>
      <c r="B16" s="9" t="s">
        <v>216</v>
      </c>
      <c r="C16" s="10" t="s">
        <v>212</v>
      </c>
      <c r="D16" s="9" t="s">
        <v>213</v>
      </c>
      <c r="E16" s="12" t="s">
        <v>217</v>
      </c>
      <c r="F16" s="11" t="s">
        <v>5</v>
      </c>
      <c r="G16" s="31">
        <v>356400</v>
      </c>
    </row>
    <row r="17" spans="1:7" ht="12.75" outlineLevel="1">
      <c r="A17" s="8"/>
      <c r="B17" s="9"/>
      <c r="C17" s="21" t="s">
        <v>705</v>
      </c>
      <c r="D17" s="9"/>
      <c r="E17" s="12"/>
      <c r="F17" s="11"/>
      <c r="G17" s="31">
        <f>SUBTOTAL(9,G15:G16)</f>
        <v>798900</v>
      </c>
    </row>
    <row r="18" spans="1:7" ht="12.75" outlineLevel="2">
      <c r="A18" s="8" t="s">
        <v>514</v>
      </c>
      <c r="B18" s="9" t="s">
        <v>220</v>
      </c>
      <c r="C18" s="10" t="s">
        <v>218</v>
      </c>
      <c r="D18" s="9" t="s">
        <v>219</v>
      </c>
      <c r="E18" s="12" t="s">
        <v>221</v>
      </c>
      <c r="F18" s="11" t="s">
        <v>5</v>
      </c>
      <c r="G18" s="31">
        <v>33020</v>
      </c>
    </row>
    <row r="19" spans="1:7" ht="12.75" outlineLevel="2">
      <c r="A19" s="8" t="s">
        <v>515</v>
      </c>
      <c r="B19" s="9" t="s">
        <v>222</v>
      </c>
      <c r="C19" s="10" t="s">
        <v>218</v>
      </c>
      <c r="D19" s="9" t="s">
        <v>219</v>
      </c>
      <c r="E19" s="12" t="s">
        <v>223</v>
      </c>
      <c r="F19" s="11" t="s">
        <v>5</v>
      </c>
      <c r="G19" s="31">
        <v>457500</v>
      </c>
    </row>
    <row r="20" spans="1:7" ht="12.75" outlineLevel="2">
      <c r="A20" s="8" t="s">
        <v>516</v>
      </c>
      <c r="B20" s="9" t="s">
        <v>224</v>
      </c>
      <c r="C20" s="10" t="s">
        <v>218</v>
      </c>
      <c r="D20" s="9" t="s">
        <v>219</v>
      </c>
      <c r="E20" s="12" t="s">
        <v>225</v>
      </c>
      <c r="F20" s="11" t="s">
        <v>39</v>
      </c>
      <c r="G20" s="31">
        <v>222000</v>
      </c>
    </row>
    <row r="21" spans="1:7" ht="12.75" outlineLevel="1">
      <c r="A21" s="8"/>
      <c r="B21" s="9"/>
      <c r="C21" s="21" t="s">
        <v>706</v>
      </c>
      <c r="D21" s="9"/>
      <c r="E21" s="12"/>
      <c r="F21" s="11"/>
      <c r="G21" s="31">
        <f>SUBTOTAL(9,G18:G20)</f>
        <v>712520</v>
      </c>
    </row>
    <row r="22" spans="1:7" ht="12.75" outlineLevel="2">
      <c r="A22" s="8" t="s">
        <v>517</v>
      </c>
      <c r="B22" s="9" t="s">
        <v>309</v>
      </c>
      <c r="C22" s="10" t="s">
        <v>307</v>
      </c>
      <c r="D22" s="9" t="s">
        <v>308</v>
      </c>
      <c r="E22" s="12" t="s">
        <v>652</v>
      </c>
      <c r="F22" s="11" t="s">
        <v>54</v>
      </c>
      <c r="G22" s="31">
        <v>786000</v>
      </c>
    </row>
    <row r="23" spans="1:7" ht="12.75" outlineLevel="1">
      <c r="A23" s="8"/>
      <c r="B23" s="9"/>
      <c r="C23" s="21" t="s">
        <v>707</v>
      </c>
      <c r="D23" s="9"/>
      <c r="E23" s="12"/>
      <c r="F23" s="11"/>
      <c r="G23" s="31">
        <f>SUBTOTAL(9,G22:G22)</f>
        <v>786000</v>
      </c>
    </row>
    <row r="24" spans="1:7" ht="12.75" outlineLevel="2">
      <c r="A24" s="8" t="s">
        <v>518</v>
      </c>
      <c r="B24" s="9" t="s">
        <v>361</v>
      </c>
      <c r="C24" s="10" t="s">
        <v>360</v>
      </c>
      <c r="D24" s="9" t="s">
        <v>439</v>
      </c>
      <c r="E24" s="12" t="s">
        <v>497</v>
      </c>
      <c r="F24" s="11" t="s">
        <v>39</v>
      </c>
      <c r="G24" s="31">
        <v>409651</v>
      </c>
    </row>
    <row r="25" spans="1:7" ht="12.75" outlineLevel="1">
      <c r="A25" s="8"/>
      <c r="B25" s="9"/>
      <c r="C25" s="21" t="s">
        <v>708</v>
      </c>
      <c r="D25" s="9"/>
      <c r="E25" s="12"/>
      <c r="F25" s="11"/>
      <c r="G25" s="31">
        <f>SUBTOTAL(9,G24:G24)</f>
        <v>409651</v>
      </c>
    </row>
    <row r="26" spans="5:7" ht="12.75" outlineLevel="1">
      <c r="E26" s="14"/>
      <c r="F26" s="15"/>
      <c r="G26" s="34"/>
    </row>
    <row r="27" spans="3:7" ht="12.75" outlineLevel="1">
      <c r="C27" s="22" t="s">
        <v>682</v>
      </c>
      <c r="E27" s="14"/>
      <c r="F27" s="15"/>
      <c r="G27" s="34">
        <f>SUBTOTAL(9,G2:G26)</f>
        <v>6612226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znanstvenih in strokovnih sestankov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workbookViewId="0" topLeftCell="A1">
      <pane ySplit="1" topLeftCell="BM2" activePane="bottomLeft" state="frozen"/>
      <selection pane="topLeft" activeCell="E1" sqref="E1:E2"/>
      <selection pane="bottomLeft" activeCell="A1" sqref="A1"/>
    </sheetView>
  </sheetViews>
  <sheetFormatPr defaultColWidth="9.00390625" defaultRowHeight="12.75" outlineLevelRow="2"/>
  <cols>
    <col min="1" max="1" width="8.25390625" style="7" customWidth="1"/>
    <col min="2" max="2" width="16.375" style="7" customWidth="1"/>
    <col min="3" max="3" width="10.375" style="18" customWidth="1"/>
    <col min="4" max="4" width="50.375" style="7" customWidth="1"/>
    <col min="5" max="5" width="54.375" style="7" customWidth="1"/>
    <col min="6" max="6" width="6.875" style="7" customWidth="1"/>
    <col min="7" max="7" width="16.625" style="33" customWidth="1"/>
    <col min="8" max="16384" width="9.125" style="7" customWidth="1"/>
  </cols>
  <sheetData>
    <row r="1" spans="1:7" ht="20.25" customHeight="1">
      <c r="A1" s="5" t="s">
        <v>503</v>
      </c>
      <c r="B1" s="5" t="s">
        <v>582</v>
      </c>
      <c r="C1" s="16" t="s">
        <v>669</v>
      </c>
      <c r="D1" s="29" t="s">
        <v>770</v>
      </c>
      <c r="E1" s="29" t="s">
        <v>419</v>
      </c>
      <c r="F1" s="5" t="s">
        <v>420</v>
      </c>
      <c r="G1" s="36" t="s">
        <v>668</v>
      </c>
    </row>
    <row r="2" spans="1:7" ht="12.75" outlineLevel="2">
      <c r="A2" s="8" t="s">
        <v>504</v>
      </c>
      <c r="B2" s="9" t="s">
        <v>281</v>
      </c>
      <c r="C2" s="17" t="s">
        <v>280</v>
      </c>
      <c r="D2" s="9" t="s">
        <v>653</v>
      </c>
      <c r="E2" s="12" t="s">
        <v>666</v>
      </c>
      <c r="F2" s="11" t="s">
        <v>86</v>
      </c>
      <c r="G2" s="31">
        <v>116000</v>
      </c>
    </row>
    <row r="3" spans="1:7" ht="12.75" outlineLevel="2">
      <c r="A3" s="8" t="s">
        <v>505</v>
      </c>
      <c r="B3" s="9" t="s">
        <v>282</v>
      </c>
      <c r="C3" s="17" t="s">
        <v>280</v>
      </c>
      <c r="D3" s="9" t="s">
        <v>653</v>
      </c>
      <c r="E3" s="12" t="s">
        <v>666</v>
      </c>
      <c r="F3" s="11" t="s">
        <v>86</v>
      </c>
      <c r="G3" s="31">
        <v>445600</v>
      </c>
    </row>
    <row r="4" spans="1:7" ht="12.75" outlineLevel="2">
      <c r="A4" s="8" t="s">
        <v>506</v>
      </c>
      <c r="B4" s="9" t="s">
        <v>283</v>
      </c>
      <c r="C4" s="17" t="s">
        <v>280</v>
      </c>
      <c r="D4" s="9" t="s">
        <v>653</v>
      </c>
      <c r="E4" s="12" t="s">
        <v>479</v>
      </c>
      <c r="F4" s="11" t="s">
        <v>39</v>
      </c>
      <c r="G4" s="31">
        <v>126210</v>
      </c>
    </row>
    <row r="5" spans="1:7" ht="12.75" outlineLevel="2">
      <c r="A5" s="8" t="s">
        <v>507</v>
      </c>
      <c r="B5" s="9" t="s">
        <v>284</v>
      </c>
      <c r="C5" s="17" t="s">
        <v>280</v>
      </c>
      <c r="D5" s="9" t="s">
        <v>653</v>
      </c>
      <c r="E5" s="12" t="s">
        <v>654</v>
      </c>
      <c r="F5" s="11" t="s">
        <v>39</v>
      </c>
      <c r="G5" s="31">
        <v>573000</v>
      </c>
    </row>
    <row r="6" spans="1:7" ht="12.75" outlineLevel="2">
      <c r="A6" s="8" t="s">
        <v>508</v>
      </c>
      <c r="B6" s="9" t="s">
        <v>285</v>
      </c>
      <c r="C6" s="17" t="s">
        <v>280</v>
      </c>
      <c r="D6" s="9" t="s">
        <v>653</v>
      </c>
      <c r="E6" s="12" t="s">
        <v>286</v>
      </c>
      <c r="F6" s="11" t="s">
        <v>43</v>
      </c>
      <c r="G6" s="31">
        <v>409470.4</v>
      </c>
    </row>
    <row r="7" spans="1:7" ht="12.75" outlineLevel="2">
      <c r="A7" s="8" t="s">
        <v>509</v>
      </c>
      <c r="B7" s="9" t="s">
        <v>287</v>
      </c>
      <c r="C7" s="17" t="s">
        <v>280</v>
      </c>
      <c r="D7" s="9" t="s">
        <v>653</v>
      </c>
      <c r="E7" s="12" t="s">
        <v>480</v>
      </c>
      <c r="F7" s="11" t="s">
        <v>43</v>
      </c>
      <c r="G7" s="31">
        <v>905500</v>
      </c>
    </row>
    <row r="8" spans="1:7" ht="12.75" outlineLevel="2">
      <c r="A8" s="8" t="s">
        <v>510</v>
      </c>
      <c r="B8" s="9" t="s">
        <v>288</v>
      </c>
      <c r="C8" s="17" t="s">
        <v>280</v>
      </c>
      <c r="D8" s="9" t="s">
        <v>653</v>
      </c>
      <c r="E8" s="12" t="s">
        <v>481</v>
      </c>
      <c r="F8" s="11" t="s">
        <v>43</v>
      </c>
      <c r="G8" s="31">
        <v>495525</v>
      </c>
    </row>
    <row r="9" spans="1:7" ht="12.75" outlineLevel="1">
      <c r="A9" s="8"/>
      <c r="B9" s="9"/>
      <c r="C9" s="19" t="s">
        <v>709</v>
      </c>
      <c r="D9" s="9"/>
      <c r="E9" s="12"/>
      <c r="F9" s="11"/>
      <c r="G9" s="31">
        <f>SUBTOTAL(9,G2:G8)</f>
        <v>3071305.4</v>
      </c>
    </row>
    <row r="10" spans="1:7" ht="12.75" outlineLevel="2">
      <c r="A10" s="8" t="s">
        <v>511</v>
      </c>
      <c r="B10" s="9" t="s">
        <v>315</v>
      </c>
      <c r="C10" s="17" t="s">
        <v>313</v>
      </c>
      <c r="D10" s="9" t="s">
        <v>314</v>
      </c>
      <c r="E10" s="12" t="s">
        <v>483</v>
      </c>
      <c r="F10" s="11" t="s">
        <v>3</v>
      </c>
      <c r="G10" s="31">
        <v>423750</v>
      </c>
    </row>
    <row r="11" spans="1:7" ht="12.75" outlineLevel="1">
      <c r="A11" s="8"/>
      <c r="B11" s="9"/>
      <c r="C11" s="19" t="s">
        <v>710</v>
      </c>
      <c r="D11" s="9"/>
      <c r="E11" s="12"/>
      <c r="F11" s="11"/>
      <c r="G11" s="31">
        <f>SUBTOTAL(9,G10:G10)</f>
        <v>423750</v>
      </c>
    </row>
    <row r="12" spans="1:7" s="25" customFormat="1" ht="12.75" outlineLevel="2">
      <c r="A12" s="8" t="s">
        <v>512</v>
      </c>
      <c r="B12" s="12" t="s">
        <v>326</v>
      </c>
      <c r="C12" s="23" t="s">
        <v>325</v>
      </c>
      <c r="D12" s="12" t="s">
        <v>586</v>
      </c>
      <c r="E12" s="12" t="s">
        <v>495</v>
      </c>
      <c r="F12" s="24" t="s">
        <v>39</v>
      </c>
      <c r="G12" s="37">
        <v>69400</v>
      </c>
    </row>
    <row r="13" spans="1:8" s="25" customFormat="1" ht="12.75" outlineLevel="2">
      <c r="A13" s="8" t="s">
        <v>513</v>
      </c>
      <c r="B13" s="12" t="s">
        <v>327</v>
      </c>
      <c r="C13" s="23" t="s">
        <v>325</v>
      </c>
      <c r="D13" s="12" t="s">
        <v>586</v>
      </c>
      <c r="E13" s="12" t="s">
        <v>328</v>
      </c>
      <c r="F13" s="24" t="s">
        <v>43</v>
      </c>
      <c r="G13" s="37">
        <v>133125</v>
      </c>
      <c r="H13" s="26"/>
    </row>
    <row r="14" spans="1:8" s="25" customFormat="1" ht="12.75" outlineLevel="1">
      <c r="A14" s="8"/>
      <c r="B14" s="12"/>
      <c r="C14" s="27" t="s">
        <v>711</v>
      </c>
      <c r="D14" s="12"/>
      <c r="E14" s="12"/>
      <c r="F14" s="24"/>
      <c r="G14" s="37">
        <f>SUBTOTAL(9,G12:G13)</f>
        <v>202525</v>
      </c>
      <c r="H14" s="26"/>
    </row>
    <row r="15" spans="1:7" ht="12.75" outlineLevel="2">
      <c r="A15" s="8" t="s">
        <v>514</v>
      </c>
      <c r="B15" s="9" t="s">
        <v>343</v>
      </c>
      <c r="C15" s="17" t="s">
        <v>342</v>
      </c>
      <c r="D15" s="7" t="s">
        <v>436</v>
      </c>
      <c r="E15" s="12" t="s">
        <v>484</v>
      </c>
      <c r="F15" s="11" t="s">
        <v>39</v>
      </c>
      <c r="G15" s="31">
        <v>177600</v>
      </c>
    </row>
    <row r="16" spans="1:7" ht="12.75" outlineLevel="1">
      <c r="A16" s="8"/>
      <c r="B16" s="9"/>
      <c r="C16" s="19" t="s">
        <v>712</v>
      </c>
      <c r="E16" s="12"/>
      <c r="F16" s="11"/>
      <c r="G16" s="31">
        <f>SUBTOTAL(9,G15:G15)</f>
        <v>177600</v>
      </c>
    </row>
    <row r="17" spans="5:7" ht="12.75" outlineLevel="1">
      <c r="E17" s="14"/>
      <c r="F17" s="15"/>
      <c r="G17" s="32"/>
    </row>
    <row r="18" spans="3:7" ht="12.75" outlineLevel="1">
      <c r="C18" s="20" t="s">
        <v>682</v>
      </c>
      <c r="E18" s="14"/>
      <c r="F18" s="15"/>
      <c r="G18" s="32">
        <f>SUBTOTAL(9,G2:G17)</f>
        <v>3875180.4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znanstvenih in strokovnih sestankov 2004, Univerza na Primorskem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138"/>
  <sheetViews>
    <sheetView workbookViewId="0" topLeftCell="A1">
      <pane ySplit="1" topLeftCell="BM2" activePane="bottomLeft" state="frozen"/>
      <selection pane="topLeft" activeCell="E1" sqref="E1:E2"/>
      <selection pane="bottomLeft" activeCell="A1" sqref="A1"/>
    </sheetView>
  </sheetViews>
  <sheetFormatPr defaultColWidth="9.00390625" defaultRowHeight="12.75" outlineLevelRow="2"/>
  <cols>
    <col min="1" max="1" width="8.625" style="7" customWidth="1"/>
    <col min="2" max="2" width="16.375" style="7" customWidth="1"/>
    <col min="3" max="3" width="20.125" style="18" customWidth="1"/>
    <col min="4" max="4" width="44.625" style="7" customWidth="1"/>
    <col min="5" max="5" width="51.25390625" style="7" customWidth="1"/>
    <col min="6" max="6" width="7.125" style="7" customWidth="1"/>
    <col min="7" max="7" width="16.00390625" style="33" customWidth="1"/>
    <col min="8" max="16384" width="9.125" style="7" customWidth="1"/>
  </cols>
  <sheetData>
    <row r="1" spans="1:7" ht="20.25" customHeight="1">
      <c r="A1" s="5" t="s">
        <v>503</v>
      </c>
      <c r="B1" s="5" t="s">
        <v>582</v>
      </c>
      <c r="C1" s="16" t="s">
        <v>771</v>
      </c>
      <c r="D1" s="29" t="s">
        <v>772</v>
      </c>
      <c r="E1" s="29" t="s">
        <v>419</v>
      </c>
      <c r="F1" s="5" t="s">
        <v>420</v>
      </c>
      <c r="G1" s="36" t="s">
        <v>668</v>
      </c>
    </row>
    <row r="2" spans="1:7" ht="12.75" outlineLevel="2">
      <c r="A2" s="8" t="s">
        <v>504</v>
      </c>
      <c r="B2" s="9" t="s">
        <v>35</v>
      </c>
      <c r="C2" s="17" t="s">
        <v>33</v>
      </c>
      <c r="D2" s="9" t="s">
        <v>34</v>
      </c>
      <c r="E2" s="12" t="s">
        <v>616</v>
      </c>
      <c r="F2" s="11" t="s">
        <v>5</v>
      </c>
      <c r="G2" s="31">
        <v>87220</v>
      </c>
    </row>
    <row r="3" spans="1:7" ht="12.75" outlineLevel="2">
      <c r="A3" s="8" t="s">
        <v>505</v>
      </c>
      <c r="B3" s="9" t="s">
        <v>36</v>
      </c>
      <c r="C3" s="17" t="s">
        <v>33</v>
      </c>
      <c r="D3" s="9" t="s">
        <v>34</v>
      </c>
      <c r="E3" s="12" t="s">
        <v>445</v>
      </c>
      <c r="F3" s="11" t="s">
        <v>5</v>
      </c>
      <c r="G3" s="31">
        <v>479600</v>
      </c>
    </row>
    <row r="4" spans="1:7" ht="12.75" outlineLevel="1">
      <c r="A4" s="8"/>
      <c r="B4" s="9"/>
      <c r="C4" s="19" t="s">
        <v>713</v>
      </c>
      <c r="D4" s="9"/>
      <c r="E4" s="12"/>
      <c r="F4" s="11"/>
      <c r="G4" s="31">
        <f>SUBTOTAL(9,G2:G3)</f>
        <v>566820</v>
      </c>
    </row>
    <row r="5" spans="1:7" ht="12.75" outlineLevel="2">
      <c r="A5" s="8" t="s">
        <v>506</v>
      </c>
      <c r="B5" s="9" t="s">
        <v>38</v>
      </c>
      <c r="C5" s="17" t="s">
        <v>37</v>
      </c>
      <c r="D5" s="25" t="s">
        <v>587</v>
      </c>
      <c r="E5" s="12" t="s">
        <v>446</v>
      </c>
      <c r="F5" s="11" t="s">
        <v>39</v>
      </c>
      <c r="G5" s="31">
        <v>449625</v>
      </c>
    </row>
    <row r="6" spans="1:7" ht="12.75" outlineLevel="1">
      <c r="A6" s="8"/>
      <c r="B6" s="9"/>
      <c r="C6" s="19" t="s">
        <v>714</v>
      </c>
      <c r="D6" s="25"/>
      <c r="E6" s="12"/>
      <c r="F6" s="11"/>
      <c r="G6" s="31">
        <f>SUBTOTAL(9,G5:G5)</f>
        <v>449625</v>
      </c>
    </row>
    <row r="7" spans="1:7" ht="12.75" outlineLevel="2">
      <c r="A7" s="8" t="s">
        <v>507</v>
      </c>
      <c r="B7" s="9" t="s">
        <v>53</v>
      </c>
      <c r="C7" s="17" t="s">
        <v>51</v>
      </c>
      <c r="D7" s="9" t="s">
        <v>52</v>
      </c>
      <c r="E7" s="12" t="s">
        <v>596</v>
      </c>
      <c r="F7" s="11" t="s">
        <v>54</v>
      </c>
      <c r="G7" s="31">
        <v>2406000</v>
      </c>
    </row>
    <row r="8" spans="1:7" ht="12.75" outlineLevel="1">
      <c r="A8" s="8"/>
      <c r="B8" s="9"/>
      <c r="C8" s="19" t="s">
        <v>715</v>
      </c>
      <c r="D8" s="9"/>
      <c r="E8" s="12"/>
      <c r="F8" s="11"/>
      <c r="G8" s="31">
        <f>SUBTOTAL(9,G7:G7)</f>
        <v>2406000</v>
      </c>
    </row>
    <row r="9" spans="1:7" ht="12.75" outlineLevel="2">
      <c r="A9" s="8" t="s">
        <v>508</v>
      </c>
      <c r="B9" s="9" t="s">
        <v>57</v>
      </c>
      <c r="C9" s="17" t="s">
        <v>55</v>
      </c>
      <c r="D9" s="9" t="s">
        <v>56</v>
      </c>
      <c r="E9" s="12" t="s">
        <v>663</v>
      </c>
      <c r="F9" s="11" t="s">
        <v>54</v>
      </c>
      <c r="G9" s="31">
        <v>909000</v>
      </c>
    </row>
    <row r="10" spans="1:7" ht="12.75" outlineLevel="1">
      <c r="A10" s="8"/>
      <c r="B10" s="9"/>
      <c r="C10" s="19" t="s">
        <v>716</v>
      </c>
      <c r="D10" s="9"/>
      <c r="E10" s="12"/>
      <c r="F10" s="11"/>
      <c r="G10" s="31">
        <f>SUBTOTAL(9,G9:G9)</f>
        <v>909000</v>
      </c>
    </row>
    <row r="11" spans="1:7" ht="12.75" outlineLevel="2">
      <c r="A11" s="8" t="s">
        <v>509</v>
      </c>
      <c r="B11" s="9" t="s">
        <v>60</v>
      </c>
      <c r="C11" s="17" t="s">
        <v>58</v>
      </c>
      <c r="D11" s="9" t="s">
        <v>59</v>
      </c>
      <c r="E11" s="12" t="s">
        <v>657</v>
      </c>
      <c r="F11" s="11" t="s">
        <v>54</v>
      </c>
      <c r="G11" s="31">
        <v>1147500</v>
      </c>
    </row>
    <row r="12" spans="1:7" ht="12.75" outlineLevel="2">
      <c r="A12" s="8" t="s">
        <v>510</v>
      </c>
      <c r="B12" s="9" t="s">
        <v>61</v>
      </c>
      <c r="C12" s="17" t="s">
        <v>58</v>
      </c>
      <c r="D12" s="9" t="s">
        <v>59</v>
      </c>
      <c r="E12" s="12" t="s">
        <v>602</v>
      </c>
      <c r="F12" s="11" t="s">
        <v>54</v>
      </c>
      <c r="G12" s="31">
        <v>2536000</v>
      </c>
    </row>
    <row r="13" spans="1:7" ht="12.75" outlineLevel="1">
      <c r="A13" s="8"/>
      <c r="B13" s="9"/>
      <c r="C13" s="19" t="s">
        <v>717</v>
      </c>
      <c r="D13" s="9"/>
      <c r="E13" s="12"/>
      <c r="F13" s="11"/>
      <c r="G13" s="31">
        <f>SUBTOTAL(9,G11:G12)</f>
        <v>3683500</v>
      </c>
    </row>
    <row r="14" spans="1:7" ht="12.75" outlineLevel="2">
      <c r="A14" s="8" t="s">
        <v>511</v>
      </c>
      <c r="B14" s="9" t="s">
        <v>64</v>
      </c>
      <c r="C14" s="17" t="s">
        <v>62</v>
      </c>
      <c r="D14" s="9" t="s">
        <v>63</v>
      </c>
      <c r="E14" s="12" t="s">
        <v>615</v>
      </c>
      <c r="F14" s="11" t="s">
        <v>54</v>
      </c>
      <c r="G14" s="31">
        <v>456600</v>
      </c>
    </row>
    <row r="15" spans="1:7" ht="12.75" outlineLevel="1">
      <c r="A15" s="8"/>
      <c r="B15" s="9"/>
      <c r="C15" s="19" t="s">
        <v>718</v>
      </c>
      <c r="D15" s="9"/>
      <c r="E15" s="12"/>
      <c r="F15" s="11"/>
      <c r="G15" s="31">
        <f>SUBTOTAL(9,G14:G14)</f>
        <v>456600</v>
      </c>
    </row>
    <row r="16" spans="1:7" ht="12.75" outlineLevel="2">
      <c r="A16" s="8" t="s">
        <v>512</v>
      </c>
      <c r="B16" s="9" t="s">
        <v>67</v>
      </c>
      <c r="C16" s="17" t="s">
        <v>65</v>
      </c>
      <c r="D16" s="9" t="s">
        <v>66</v>
      </c>
      <c r="E16" s="12" t="s">
        <v>447</v>
      </c>
      <c r="F16" s="11" t="s">
        <v>39</v>
      </c>
      <c r="G16" s="31">
        <v>95420</v>
      </c>
    </row>
    <row r="17" spans="1:7" ht="12.75" outlineLevel="1">
      <c r="A17" s="8"/>
      <c r="B17" s="9"/>
      <c r="C17" s="19" t="s">
        <v>719</v>
      </c>
      <c r="D17" s="9"/>
      <c r="E17" s="12"/>
      <c r="F17" s="11"/>
      <c r="G17" s="31">
        <f>SUBTOTAL(9,G16:G16)</f>
        <v>95420</v>
      </c>
    </row>
    <row r="18" spans="1:7" ht="12.75" outlineLevel="2">
      <c r="A18" s="8" t="s">
        <v>513</v>
      </c>
      <c r="B18" s="9" t="s">
        <v>69</v>
      </c>
      <c r="C18" s="17" t="s">
        <v>68</v>
      </c>
      <c r="D18" s="9" t="s">
        <v>421</v>
      </c>
      <c r="E18" s="12" t="s">
        <v>592</v>
      </c>
      <c r="F18" s="11" t="s">
        <v>3</v>
      </c>
      <c r="G18" s="31">
        <v>20000</v>
      </c>
    </row>
    <row r="19" spans="1:7" ht="12.75" outlineLevel="1">
      <c r="A19" s="8"/>
      <c r="B19" s="9"/>
      <c r="C19" s="19" t="s">
        <v>720</v>
      </c>
      <c r="D19" s="9"/>
      <c r="E19" s="12"/>
      <c r="F19" s="11"/>
      <c r="G19" s="31">
        <f>SUBTOTAL(9,G18:G18)</f>
        <v>20000</v>
      </c>
    </row>
    <row r="20" spans="1:7" ht="12.75" outlineLevel="2">
      <c r="A20" s="8" t="s">
        <v>514</v>
      </c>
      <c r="B20" s="9" t="s">
        <v>79</v>
      </c>
      <c r="C20" s="17" t="s">
        <v>78</v>
      </c>
      <c r="D20" s="9" t="s">
        <v>422</v>
      </c>
      <c r="E20" s="12" t="s">
        <v>590</v>
      </c>
      <c r="F20" s="11" t="s">
        <v>5</v>
      </c>
      <c r="G20" s="31">
        <v>56030</v>
      </c>
    </row>
    <row r="21" spans="1:7" ht="12.75" outlineLevel="2">
      <c r="A21" s="8" t="s">
        <v>515</v>
      </c>
      <c r="B21" s="9" t="s">
        <v>80</v>
      </c>
      <c r="C21" s="17" t="s">
        <v>78</v>
      </c>
      <c r="D21" s="9" t="s">
        <v>422</v>
      </c>
      <c r="E21" s="12" t="s">
        <v>591</v>
      </c>
      <c r="F21" s="11" t="s">
        <v>5</v>
      </c>
      <c r="G21" s="31">
        <v>201168</v>
      </c>
    </row>
    <row r="22" spans="1:7" ht="12.75" outlineLevel="1">
      <c r="A22" s="8"/>
      <c r="B22" s="9"/>
      <c r="C22" s="19" t="s">
        <v>721</v>
      </c>
      <c r="D22" s="9"/>
      <c r="E22" s="12"/>
      <c r="F22" s="11"/>
      <c r="G22" s="31">
        <f>SUBTOTAL(9,G20:G21)</f>
        <v>257198</v>
      </c>
    </row>
    <row r="23" spans="1:7" ht="12.75" outlineLevel="2">
      <c r="A23" s="8" t="s">
        <v>516</v>
      </c>
      <c r="B23" s="9" t="s">
        <v>106</v>
      </c>
      <c r="C23" s="17" t="s">
        <v>104</v>
      </c>
      <c r="D23" s="9" t="s">
        <v>105</v>
      </c>
      <c r="E23" s="12" t="s">
        <v>598</v>
      </c>
      <c r="F23" s="11" t="s">
        <v>39</v>
      </c>
      <c r="G23" s="31">
        <v>303375</v>
      </c>
    </row>
    <row r="24" spans="1:7" ht="12.75" outlineLevel="1">
      <c r="A24" s="8"/>
      <c r="B24" s="9"/>
      <c r="C24" s="19" t="s">
        <v>722</v>
      </c>
      <c r="D24" s="9"/>
      <c r="E24" s="12"/>
      <c r="F24" s="11"/>
      <c r="G24" s="31">
        <f>SUBTOTAL(9,G23:G23)</f>
        <v>303375</v>
      </c>
    </row>
    <row r="25" spans="1:7" ht="12.75" outlineLevel="2">
      <c r="A25" s="8" t="s">
        <v>517</v>
      </c>
      <c r="B25" s="9" t="s">
        <v>109</v>
      </c>
      <c r="C25" s="17" t="s">
        <v>107</v>
      </c>
      <c r="D25" s="9" t="s">
        <v>108</v>
      </c>
      <c r="E25" s="12" t="s">
        <v>502</v>
      </c>
      <c r="F25" s="11" t="s">
        <v>39</v>
      </c>
      <c r="G25" s="31">
        <v>80000</v>
      </c>
    </row>
    <row r="26" spans="1:7" ht="14.25" outlineLevel="2">
      <c r="A26" s="8" t="s">
        <v>518</v>
      </c>
      <c r="B26" s="9" t="s">
        <v>110</v>
      </c>
      <c r="C26" s="17" t="s">
        <v>107</v>
      </c>
      <c r="D26" s="9" t="s">
        <v>108</v>
      </c>
      <c r="E26" s="12" t="s">
        <v>599</v>
      </c>
      <c r="F26" s="11" t="s">
        <v>39</v>
      </c>
      <c r="G26" s="31">
        <v>476062</v>
      </c>
    </row>
    <row r="27" spans="1:7" ht="12.75" outlineLevel="2">
      <c r="A27" s="8" t="s">
        <v>519</v>
      </c>
      <c r="B27" s="9" t="s">
        <v>111</v>
      </c>
      <c r="C27" s="17" t="s">
        <v>107</v>
      </c>
      <c r="D27" s="9" t="s">
        <v>108</v>
      </c>
      <c r="E27" s="12" t="s">
        <v>450</v>
      </c>
      <c r="F27" s="11" t="s">
        <v>39</v>
      </c>
      <c r="G27" s="31">
        <v>194400</v>
      </c>
    </row>
    <row r="28" spans="1:7" ht="12.75" outlineLevel="1">
      <c r="A28" s="8"/>
      <c r="B28" s="9"/>
      <c r="C28" s="19" t="s">
        <v>723</v>
      </c>
      <c r="D28" s="9"/>
      <c r="E28" s="12"/>
      <c r="F28" s="11"/>
      <c r="G28" s="31">
        <f>SUBTOTAL(9,G25:G27)</f>
        <v>750462</v>
      </c>
    </row>
    <row r="29" spans="1:7" ht="12.75" outlineLevel="2">
      <c r="A29" s="8" t="s">
        <v>520</v>
      </c>
      <c r="B29" s="9" t="s">
        <v>227</v>
      </c>
      <c r="C29" s="17" t="s">
        <v>226</v>
      </c>
      <c r="D29" s="9" t="s">
        <v>423</v>
      </c>
      <c r="E29" s="12" t="s">
        <v>472</v>
      </c>
      <c r="F29" s="11" t="s">
        <v>43</v>
      </c>
      <c r="G29" s="31">
        <v>255190</v>
      </c>
    </row>
    <row r="30" spans="1:7" ht="12.75" outlineLevel="2">
      <c r="A30" s="8" t="s">
        <v>521</v>
      </c>
      <c r="B30" s="9" t="s">
        <v>228</v>
      </c>
      <c r="C30" s="17" t="s">
        <v>226</v>
      </c>
      <c r="D30" s="9" t="s">
        <v>423</v>
      </c>
      <c r="E30" s="12" t="s">
        <v>473</v>
      </c>
      <c r="F30" s="11" t="s">
        <v>43</v>
      </c>
      <c r="G30" s="31">
        <v>761664</v>
      </c>
    </row>
    <row r="31" spans="1:7" ht="12.75" outlineLevel="1">
      <c r="A31" s="8"/>
      <c r="B31" s="9"/>
      <c r="C31" s="19" t="s">
        <v>724</v>
      </c>
      <c r="D31" s="9"/>
      <c r="E31" s="12"/>
      <c r="F31" s="11"/>
      <c r="G31" s="31">
        <f>SUBTOTAL(9,G29:G30)</f>
        <v>1016854</v>
      </c>
    </row>
    <row r="32" spans="1:7" ht="12.75" outlineLevel="2">
      <c r="A32" s="8" t="s">
        <v>522</v>
      </c>
      <c r="B32" s="9" t="s">
        <v>230</v>
      </c>
      <c r="C32" s="17" t="s">
        <v>229</v>
      </c>
      <c r="D32" s="9" t="s">
        <v>424</v>
      </c>
      <c r="E32" s="12" t="s">
        <v>493</v>
      </c>
      <c r="F32" s="11" t="s">
        <v>43</v>
      </c>
      <c r="G32" s="31">
        <v>47320</v>
      </c>
    </row>
    <row r="33" spans="1:7" ht="12.75" outlineLevel="2">
      <c r="A33" s="8" t="s">
        <v>523</v>
      </c>
      <c r="B33" s="9" t="s">
        <v>231</v>
      </c>
      <c r="C33" s="17" t="s">
        <v>229</v>
      </c>
      <c r="D33" s="9" t="s">
        <v>424</v>
      </c>
      <c r="E33" s="12" t="s">
        <v>667</v>
      </c>
      <c r="F33" s="11" t="s">
        <v>43</v>
      </c>
      <c r="G33" s="31">
        <v>416880</v>
      </c>
    </row>
    <row r="34" spans="1:7" ht="12.75" outlineLevel="1">
      <c r="A34" s="8"/>
      <c r="B34" s="9"/>
      <c r="C34" s="19" t="s">
        <v>725</v>
      </c>
      <c r="D34" s="9"/>
      <c r="E34" s="12"/>
      <c r="F34" s="11"/>
      <c r="G34" s="31">
        <f>SUBTOTAL(9,G32:G33)</f>
        <v>464200</v>
      </c>
    </row>
    <row r="35" spans="1:7" ht="14.25" outlineLevel="2">
      <c r="A35" s="8" t="s">
        <v>524</v>
      </c>
      <c r="B35" s="9" t="s">
        <v>233</v>
      </c>
      <c r="C35" s="17" t="s">
        <v>232</v>
      </c>
      <c r="D35" s="9" t="s">
        <v>425</v>
      </c>
      <c r="E35" s="12" t="s">
        <v>608</v>
      </c>
      <c r="F35" s="11" t="s">
        <v>54</v>
      </c>
      <c r="G35" s="31">
        <v>916000</v>
      </c>
    </row>
    <row r="36" spans="1:7" ht="12.75" outlineLevel="2">
      <c r="A36" s="8" t="s">
        <v>525</v>
      </c>
      <c r="B36" s="9" t="s">
        <v>234</v>
      </c>
      <c r="C36" s="17" t="s">
        <v>232</v>
      </c>
      <c r="D36" s="9" t="s">
        <v>425</v>
      </c>
      <c r="E36" s="12" t="s">
        <v>609</v>
      </c>
      <c r="F36" s="11" t="s">
        <v>54</v>
      </c>
      <c r="G36" s="31">
        <v>143000</v>
      </c>
    </row>
    <row r="37" spans="1:7" ht="12.75" outlineLevel="2">
      <c r="A37" s="8" t="s">
        <v>526</v>
      </c>
      <c r="B37" s="9" t="s">
        <v>235</v>
      </c>
      <c r="C37" s="17" t="s">
        <v>232</v>
      </c>
      <c r="D37" s="9" t="s">
        <v>425</v>
      </c>
      <c r="E37" s="12" t="s">
        <v>610</v>
      </c>
      <c r="F37" s="11" t="s">
        <v>54</v>
      </c>
      <c r="G37" s="31">
        <v>432960</v>
      </c>
    </row>
    <row r="38" spans="1:7" ht="12.75" outlineLevel="2">
      <c r="A38" s="8" t="s">
        <v>527</v>
      </c>
      <c r="B38" s="9" t="s">
        <v>236</v>
      </c>
      <c r="C38" s="17" t="s">
        <v>232</v>
      </c>
      <c r="D38" s="9" t="s">
        <v>425</v>
      </c>
      <c r="E38" s="12" t="s">
        <v>237</v>
      </c>
      <c r="F38" s="11" t="s">
        <v>54</v>
      </c>
      <c r="G38" s="31">
        <v>608400</v>
      </c>
    </row>
    <row r="39" spans="1:7" ht="12.75" outlineLevel="2">
      <c r="A39" s="8" t="s">
        <v>528</v>
      </c>
      <c r="B39" s="9" t="s">
        <v>238</v>
      </c>
      <c r="C39" s="17" t="s">
        <v>232</v>
      </c>
      <c r="D39" s="9" t="s">
        <v>425</v>
      </c>
      <c r="E39" s="12" t="s">
        <v>611</v>
      </c>
      <c r="F39" s="11" t="s">
        <v>54</v>
      </c>
      <c r="G39" s="31">
        <v>1420000</v>
      </c>
    </row>
    <row r="40" spans="1:7" ht="12.75" outlineLevel="2">
      <c r="A40" s="8" t="s">
        <v>529</v>
      </c>
      <c r="B40" s="9" t="s">
        <v>239</v>
      </c>
      <c r="C40" s="17" t="s">
        <v>232</v>
      </c>
      <c r="D40" s="9" t="s">
        <v>425</v>
      </c>
      <c r="E40" s="12" t="s">
        <v>612</v>
      </c>
      <c r="F40" s="11" t="s">
        <v>54</v>
      </c>
      <c r="G40" s="31">
        <v>3170000</v>
      </c>
    </row>
    <row r="41" spans="1:7" ht="12.75" outlineLevel="1">
      <c r="A41" s="8"/>
      <c r="B41" s="9"/>
      <c r="C41" s="19" t="s">
        <v>726</v>
      </c>
      <c r="D41" s="9"/>
      <c r="E41" s="12"/>
      <c r="F41" s="11"/>
      <c r="G41" s="31">
        <f>SUBTOTAL(9,G35:G40)</f>
        <v>6690360</v>
      </c>
    </row>
    <row r="42" spans="1:7" ht="12.75" outlineLevel="2">
      <c r="A42" s="8" t="s">
        <v>530</v>
      </c>
      <c r="B42" s="9" t="s">
        <v>242</v>
      </c>
      <c r="C42" s="17" t="s">
        <v>240</v>
      </c>
      <c r="D42" s="9" t="s">
        <v>241</v>
      </c>
      <c r="E42" s="12" t="s">
        <v>474</v>
      </c>
      <c r="F42" s="11" t="s">
        <v>3</v>
      </c>
      <c r="G42" s="31">
        <v>174240</v>
      </c>
    </row>
    <row r="43" spans="1:7" ht="12.75" outlineLevel="1">
      <c r="A43" s="8"/>
      <c r="B43" s="9"/>
      <c r="C43" s="19" t="s">
        <v>727</v>
      </c>
      <c r="D43" s="9"/>
      <c r="E43" s="12"/>
      <c r="F43" s="11"/>
      <c r="G43" s="31">
        <f>SUBTOTAL(9,G42:G42)</f>
        <v>174240</v>
      </c>
    </row>
    <row r="44" spans="1:7" ht="12.75" outlineLevel="2">
      <c r="A44" s="8" t="s">
        <v>531</v>
      </c>
      <c r="B44" s="9" t="s">
        <v>244</v>
      </c>
      <c r="C44" s="17" t="s">
        <v>243</v>
      </c>
      <c r="D44" s="12" t="s">
        <v>426</v>
      </c>
      <c r="E44" s="12" t="s">
        <v>655</v>
      </c>
      <c r="F44" s="11" t="s">
        <v>5</v>
      </c>
      <c r="G44" s="31">
        <v>167635</v>
      </c>
    </row>
    <row r="45" spans="1:7" ht="12.75" outlineLevel="2">
      <c r="A45" s="8" t="s">
        <v>532</v>
      </c>
      <c r="B45" s="9" t="s">
        <v>245</v>
      </c>
      <c r="C45" s="17" t="s">
        <v>243</v>
      </c>
      <c r="D45" s="12" t="s">
        <v>426</v>
      </c>
      <c r="E45" s="12" t="s">
        <v>656</v>
      </c>
      <c r="F45" s="11" t="s">
        <v>5</v>
      </c>
      <c r="G45" s="31">
        <v>776940</v>
      </c>
    </row>
    <row r="46" spans="1:7" ht="12.75" outlineLevel="1">
      <c r="A46" s="8"/>
      <c r="B46" s="9"/>
      <c r="C46" s="19" t="s">
        <v>728</v>
      </c>
      <c r="D46" s="12"/>
      <c r="E46" s="12"/>
      <c r="F46" s="11"/>
      <c r="G46" s="31">
        <f>SUBTOTAL(9,G44:G45)</f>
        <v>944575</v>
      </c>
    </row>
    <row r="47" spans="1:7" ht="12.75" outlineLevel="2">
      <c r="A47" s="8" t="s">
        <v>533</v>
      </c>
      <c r="B47" s="9" t="s">
        <v>247</v>
      </c>
      <c r="C47" s="17" t="s">
        <v>246</v>
      </c>
      <c r="D47" s="12" t="s">
        <v>427</v>
      </c>
      <c r="E47" s="12" t="s">
        <v>604</v>
      </c>
      <c r="F47" s="11" t="s">
        <v>5</v>
      </c>
      <c r="G47" s="31">
        <v>123600</v>
      </c>
    </row>
    <row r="48" spans="1:7" ht="12.75" outlineLevel="1">
      <c r="A48" s="8"/>
      <c r="B48" s="9"/>
      <c r="C48" s="19" t="s">
        <v>729</v>
      </c>
      <c r="D48" s="12"/>
      <c r="E48" s="12"/>
      <c r="F48" s="11"/>
      <c r="G48" s="31">
        <f>SUBTOTAL(9,G47:G47)</f>
        <v>123600</v>
      </c>
    </row>
    <row r="49" spans="1:7" ht="12.75" outlineLevel="2">
      <c r="A49" s="8" t="s">
        <v>534</v>
      </c>
      <c r="B49" s="9" t="s">
        <v>249</v>
      </c>
      <c r="C49" s="17" t="s">
        <v>248</v>
      </c>
      <c r="D49" s="28" t="s">
        <v>588</v>
      </c>
      <c r="E49" s="12" t="s">
        <v>595</v>
      </c>
      <c r="F49" s="11" t="s">
        <v>43</v>
      </c>
      <c r="G49" s="31">
        <v>232560</v>
      </c>
    </row>
    <row r="50" spans="1:7" ht="12.75" outlineLevel="1">
      <c r="A50" s="8"/>
      <c r="B50" s="9"/>
      <c r="C50" s="19" t="s">
        <v>730</v>
      </c>
      <c r="D50" s="28"/>
      <c r="E50" s="12"/>
      <c r="F50" s="11"/>
      <c r="G50" s="31">
        <f>SUBTOTAL(9,G49:G49)</f>
        <v>232560</v>
      </c>
    </row>
    <row r="51" spans="1:7" ht="12.75" outlineLevel="2">
      <c r="A51" s="8" t="s">
        <v>535</v>
      </c>
      <c r="B51" s="9" t="s">
        <v>251</v>
      </c>
      <c r="C51" s="17" t="s">
        <v>250</v>
      </c>
      <c r="D51" s="25" t="s">
        <v>589</v>
      </c>
      <c r="E51" s="12" t="s">
        <v>601</v>
      </c>
      <c r="F51" s="11" t="s">
        <v>5</v>
      </c>
      <c r="G51" s="31">
        <v>353540</v>
      </c>
    </row>
    <row r="52" spans="1:7" ht="12.75" outlineLevel="1">
      <c r="A52" s="8"/>
      <c r="B52" s="9"/>
      <c r="C52" s="19" t="s">
        <v>731</v>
      </c>
      <c r="D52" s="25"/>
      <c r="E52" s="12"/>
      <c r="F52" s="11"/>
      <c r="G52" s="31">
        <f>SUBTOTAL(9,G51:G51)</f>
        <v>353540</v>
      </c>
    </row>
    <row r="53" spans="1:7" ht="12.75" outlineLevel="2">
      <c r="A53" s="8" t="s">
        <v>536</v>
      </c>
      <c r="B53" s="9" t="s">
        <v>254</v>
      </c>
      <c r="C53" s="17" t="s">
        <v>252</v>
      </c>
      <c r="D53" s="9" t="s">
        <v>253</v>
      </c>
      <c r="E53" s="12" t="s">
        <v>600</v>
      </c>
      <c r="F53" s="11" t="s">
        <v>54</v>
      </c>
      <c r="G53" s="31">
        <v>547875</v>
      </c>
    </row>
    <row r="54" spans="1:7" ht="12.75" outlineLevel="1">
      <c r="A54" s="8"/>
      <c r="B54" s="9"/>
      <c r="C54" s="19" t="s">
        <v>732</v>
      </c>
      <c r="D54" s="9"/>
      <c r="E54" s="12"/>
      <c r="F54" s="11"/>
      <c r="G54" s="31">
        <f>SUBTOTAL(9,G53:G53)</f>
        <v>547875</v>
      </c>
    </row>
    <row r="55" spans="1:7" ht="12.75" outlineLevel="2">
      <c r="A55" s="8" t="s">
        <v>537</v>
      </c>
      <c r="B55" s="9" t="s">
        <v>257</v>
      </c>
      <c r="C55" s="17" t="s">
        <v>255</v>
      </c>
      <c r="D55" s="9" t="s">
        <v>256</v>
      </c>
      <c r="E55" s="12" t="s">
        <v>475</v>
      </c>
      <c r="F55" s="11" t="s">
        <v>5</v>
      </c>
      <c r="G55" s="31">
        <v>383550</v>
      </c>
    </row>
    <row r="56" spans="1:7" ht="12.75" outlineLevel="1">
      <c r="A56" s="8"/>
      <c r="B56" s="9"/>
      <c r="C56" s="19" t="s">
        <v>733</v>
      </c>
      <c r="D56" s="9"/>
      <c r="E56" s="12"/>
      <c r="F56" s="11"/>
      <c r="G56" s="31">
        <f>SUBTOTAL(9,G55:G55)</f>
        <v>383550</v>
      </c>
    </row>
    <row r="57" spans="1:7" ht="12.75" outlineLevel="2">
      <c r="A57" s="8" t="s">
        <v>538</v>
      </c>
      <c r="B57" s="9" t="s">
        <v>259</v>
      </c>
      <c r="C57" s="17" t="s">
        <v>258</v>
      </c>
      <c r="D57" s="12" t="s">
        <v>428</v>
      </c>
      <c r="E57" s="12" t="s">
        <v>594</v>
      </c>
      <c r="F57" s="11" t="s">
        <v>5</v>
      </c>
      <c r="G57" s="31">
        <v>727200</v>
      </c>
    </row>
    <row r="58" spans="1:7" ht="12.75" outlineLevel="1">
      <c r="A58" s="8"/>
      <c r="B58" s="9"/>
      <c r="C58" s="19" t="s">
        <v>734</v>
      </c>
      <c r="D58" s="12"/>
      <c r="E58" s="12"/>
      <c r="F58" s="11"/>
      <c r="G58" s="31">
        <f>SUBTOTAL(9,G57:G57)</f>
        <v>727200</v>
      </c>
    </row>
    <row r="59" spans="1:7" ht="12.75" outlineLevel="2">
      <c r="A59" s="8" t="s">
        <v>539</v>
      </c>
      <c r="B59" s="9" t="s">
        <v>262</v>
      </c>
      <c r="C59" s="17" t="s">
        <v>260</v>
      </c>
      <c r="D59" s="9" t="s">
        <v>261</v>
      </c>
      <c r="E59" s="12" t="s">
        <v>263</v>
      </c>
      <c r="F59" s="11" t="s">
        <v>43</v>
      </c>
      <c r="G59" s="31">
        <v>187000</v>
      </c>
    </row>
    <row r="60" spans="1:7" ht="12.75" outlineLevel="2">
      <c r="A60" s="8" t="s">
        <v>540</v>
      </c>
      <c r="B60" s="9" t="s">
        <v>264</v>
      </c>
      <c r="C60" s="17" t="s">
        <v>260</v>
      </c>
      <c r="D60" s="9" t="s">
        <v>261</v>
      </c>
      <c r="E60" s="12" t="s">
        <v>494</v>
      </c>
      <c r="F60" s="11" t="s">
        <v>43</v>
      </c>
      <c r="G60" s="31">
        <v>77910</v>
      </c>
    </row>
    <row r="61" spans="1:7" ht="12.75" outlineLevel="2">
      <c r="A61" s="8" t="s">
        <v>541</v>
      </c>
      <c r="B61" s="9" t="s">
        <v>265</v>
      </c>
      <c r="C61" s="17" t="s">
        <v>260</v>
      </c>
      <c r="D61" s="9" t="s">
        <v>261</v>
      </c>
      <c r="E61" s="12" t="s">
        <v>476</v>
      </c>
      <c r="F61" s="11" t="s">
        <v>43</v>
      </c>
      <c r="G61" s="31">
        <v>509600</v>
      </c>
    </row>
    <row r="62" spans="1:7" ht="12.75" outlineLevel="2">
      <c r="A62" s="8" t="s">
        <v>542</v>
      </c>
      <c r="B62" s="9" t="s">
        <v>266</v>
      </c>
      <c r="C62" s="17" t="s">
        <v>260</v>
      </c>
      <c r="D62" s="9" t="s">
        <v>261</v>
      </c>
      <c r="E62" s="12" t="s">
        <v>477</v>
      </c>
      <c r="F62" s="11" t="s">
        <v>43</v>
      </c>
      <c r="G62" s="31">
        <v>699600</v>
      </c>
    </row>
    <row r="63" spans="1:7" ht="12.75" outlineLevel="1">
      <c r="A63" s="8"/>
      <c r="B63" s="9"/>
      <c r="C63" s="19" t="s">
        <v>735</v>
      </c>
      <c r="D63" s="9"/>
      <c r="E63" s="12"/>
      <c r="F63" s="11"/>
      <c r="G63" s="31">
        <f>SUBTOTAL(9,G59:G62)</f>
        <v>1474110</v>
      </c>
    </row>
    <row r="64" spans="1:7" ht="12.75" outlineLevel="2">
      <c r="A64" s="8" t="s">
        <v>543</v>
      </c>
      <c r="B64" s="9" t="s">
        <v>269</v>
      </c>
      <c r="C64" s="17" t="s">
        <v>267</v>
      </c>
      <c r="D64" s="9" t="s">
        <v>268</v>
      </c>
      <c r="E64" s="12" t="s">
        <v>270</v>
      </c>
      <c r="F64" s="11" t="s">
        <v>43</v>
      </c>
      <c r="G64" s="31">
        <v>113470</v>
      </c>
    </row>
    <row r="65" spans="1:7" ht="12.75" outlineLevel="2">
      <c r="A65" s="8" t="s">
        <v>544</v>
      </c>
      <c r="B65" s="9" t="s">
        <v>271</v>
      </c>
      <c r="C65" s="17" t="s">
        <v>267</v>
      </c>
      <c r="D65" s="9" t="s">
        <v>268</v>
      </c>
      <c r="E65" s="12" t="s">
        <v>478</v>
      </c>
      <c r="F65" s="11" t="s">
        <v>43</v>
      </c>
      <c r="G65" s="31">
        <v>535200</v>
      </c>
    </row>
    <row r="66" spans="1:7" ht="12.75" outlineLevel="1">
      <c r="A66" s="8"/>
      <c r="B66" s="9"/>
      <c r="C66" s="19" t="s">
        <v>736</v>
      </c>
      <c r="D66" s="9"/>
      <c r="E66" s="12"/>
      <c r="F66" s="11"/>
      <c r="G66" s="31">
        <f>SUBTOTAL(9,G64:G65)</f>
        <v>648670</v>
      </c>
    </row>
    <row r="67" spans="1:7" ht="12.75" outlineLevel="2">
      <c r="A67" s="8" t="s">
        <v>545</v>
      </c>
      <c r="B67" s="9" t="s">
        <v>273</v>
      </c>
      <c r="C67" s="17" t="s">
        <v>272</v>
      </c>
      <c r="D67" s="9" t="s">
        <v>429</v>
      </c>
      <c r="E67" s="12" t="s">
        <v>274</v>
      </c>
      <c r="F67" s="11" t="s">
        <v>39</v>
      </c>
      <c r="G67" s="31">
        <v>620100</v>
      </c>
    </row>
    <row r="68" spans="1:7" ht="12.75" outlineLevel="1">
      <c r="A68" s="8"/>
      <c r="B68" s="9"/>
      <c r="C68" s="19" t="s">
        <v>737</v>
      </c>
      <c r="D68" s="9"/>
      <c r="E68" s="12"/>
      <c r="F68" s="11"/>
      <c r="G68" s="31">
        <f>SUBTOTAL(9,G67:G67)</f>
        <v>620100</v>
      </c>
    </row>
    <row r="69" spans="1:7" ht="12.75" outlineLevel="2">
      <c r="A69" s="8" t="s">
        <v>546</v>
      </c>
      <c r="B69" s="9" t="s">
        <v>276</v>
      </c>
      <c r="C69" s="17" t="s">
        <v>275</v>
      </c>
      <c r="D69" s="9" t="s">
        <v>430</v>
      </c>
      <c r="E69" s="12" t="s">
        <v>613</v>
      </c>
      <c r="F69" s="11" t="s">
        <v>54</v>
      </c>
      <c r="G69" s="31">
        <v>496875</v>
      </c>
    </row>
    <row r="70" spans="1:7" ht="12.75" outlineLevel="1">
      <c r="A70" s="8"/>
      <c r="B70" s="9"/>
      <c r="C70" s="19" t="s">
        <v>738</v>
      </c>
      <c r="D70" s="9"/>
      <c r="E70" s="12"/>
      <c r="F70" s="11"/>
      <c r="G70" s="31">
        <f>SUBTOTAL(9,G69:G69)</f>
        <v>496875</v>
      </c>
    </row>
    <row r="71" spans="1:7" ht="14.25" outlineLevel="2">
      <c r="A71" s="8" t="s">
        <v>547</v>
      </c>
      <c r="B71" s="9" t="s">
        <v>279</v>
      </c>
      <c r="C71" s="17" t="s">
        <v>277</v>
      </c>
      <c r="D71" s="9" t="s">
        <v>278</v>
      </c>
      <c r="E71" s="12" t="s">
        <v>607</v>
      </c>
      <c r="F71" s="11" t="s">
        <v>86</v>
      </c>
      <c r="G71" s="31">
        <v>1209000</v>
      </c>
    </row>
    <row r="72" spans="1:7" ht="12.75" outlineLevel="1">
      <c r="A72" s="8"/>
      <c r="B72" s="9"/>
      <c r="C72" s="19" t="s">
        <v>739</v>
      </c>
      <c r="D72" s="9"/>
      <c r="E72" s="12"/>
      <c r="F72" s="11"/>
      <c r="G72" s="31">
        <f>SUBTOTAL(9,G71:G71)</f>
        <v>1209000</v>
      </c>
    </row>
    <row r="73" spans="1:7" ht="12.75" outlineLevel="2">
      <c r="A73" s="8" t="s">
        <v>548</v>
      </c>
      <c r="B73" s="9" t="s">
        <v>312</v>
      </c>
      <c r="C73" s="17" t="s">
        <v>310</v>
      </c>
      <c r="D73" s="9" t="s">
        <v>311</v>
      </c>
      <c r="E73" s="12" t="s">
        <v>593</v>
      </c>
      <c r="F73" s="11" t="s">
        <v>54</v>
      </c>
      <c r="G73" s="31">
        <v>934200</v>
      </c>
    </row>
    <row r="74" spans="1:7" ht="12.75" outlineLevel="1">
      <c r="A74" s="8"/>
      <c r="B74" s="9"/>
      <c r="C74" s="19" t="s">
        <v>740</v>
      </c>
      <c r="D74" s="9"/>
      <c r="E74" s="12"/>
      <c r="F74" s="11"/>
      <c r="G74" s="31">
        <f>SUBTOTAL(9,G73:G73)</f>
        <v>934200</v>
      </c>
    </row>
    <row r="75" spans="1:7" ht="12.75" outlineLevel="2">
      <c r="A75" s="8" t="s">
        <v>549</v>
      </c>
      <c r="B75" s="9" t="s">
        <v>318</v>
      </c>
      <c r="C75" s="17" t="s">
        <v>316</v>
      </c>
      <c r="D75" s="9" t="s">
        <v>317</v>
      </c>
      <c r="E75" s="12" t="s">
        <v>319</v>
      </c>
      <c r="F75" s="11" t="s">
        <v>39</v>
      </c>
      <c r="G75" s="31">
        <v>137800</v>
      </c>
    </row>
    <row r="76" spans="1:7" ht="12.75" outlineLevel="2">
      <c r="A76" s="8" t="s">
        <v>550</v>
      </c>
      <c r="B76" s="9" t="s">
        <v>320</v>
      </c>
      <c r="C76" s="17" t="s">
        <v>316</v>
      </c>
      <c r="D76" s="9" t="s">
        <v>317</v>
      </c>
      <c r="E76" s="12" t="s">
        <v>321</v>
      </c>
      <c r="F76" s="11" t="s">
        <v>43</v>
      </c>
      <c r="G76" s="31">
        <v>423840</v>
      </c>
    </row>
    <row r="77" spans="1:7" ht="12.75" outlineLevel="1">
      <c r="A77" s="8"/>
      <c r="B77" s="9"/>
      <c r="C77" s="19" t="s">
        <v>741</v>
      </c>
      <c r="D77" s="9"/>
      <c r="E77" s="12"/>
      <c r="F77" s="11"/>
      <c r="G77" s="31">
        <f>SUBTOTAL(9,G75:G76)</f>
        <v>561640</v>
      </c>
    </row>
    <row r="78" spans="1:7" ht="12.75" outlineLevel="2">
      <c r="A78" s="8" t="s">
        <v>551</v>
      </c>
      <c r="B78" s="9" t="s">
        <v>324</v>
      </c>
      <c r="C78" s="17" t="s">
        <v>322</v>
      </c>
      <c r="D78" s="9" t="s">
        <v>323</v>
      </c>
      <c r="E78" s="12" t="s">
        <v>597</v>
      </c>
      <c r="F78" s="11" t="s">
        <v>3</v>
      </c>
      <c r="G78" s="31">
        <v>346600</v>
      </c>
    </row>
    <row r="79" spans="1:7" ht="12.75" outlineLevel="1">
      <c r="A79" s="8"/>
      <c r="B79" s="9"/>
      <c r="C79" s="19" t="s">
        <v>742</v>
      </c>
      <c r="D79" s="9"/>
      <c r="E79" s="12"/>
      <c r="F79" s="11"/>
      <c r="G79" s="31">
        <f>SUBTOTAL(9,G78:G78)</f>
        <v>346600</v>
      </c>
    </row>
    <row r="80" spans="1:7" ht="12.75" outlineLevel="2">
      <c r="A80" s="8" t="s">
        <v>552</v>
      </c>
      <c r="B80" s="9" t="s">
        <v>330</v>
      </c>
      <c r="C80" s="17" t="s">
        <v>329</v>
      </c>
      <c r="D80" s="9" t="s">
        <v>431</v>
      </c>
      <c r="E80" s="12" t="s">
        <v>331</v>
      </c>
      <c r="F80" s="11" t="s">
        <v>54</v>
      </c>
      <c r="G80" s="31">
        <v>436800</v>
      </c>
    </row>
    <row r="81" spans="1:7" ht="12.75" outlineLevel="1">
      <c r="A81" s="8"/>
      <c r="B81" s="9"/>
      <c r="C81" s="19" t="s">
        <v>743</v>
      </c>
      <c r="D81" s="9"/>
      <c r="E81" s="12"/>
      <c r="F81" s="11"/>
      <c r="G81" s="31">
        <f>SUBTOTAL(9,G80:G80)</f>
        <v>436800</v>
      </c>
    </row>
    <row r="82" spans="1:7" ht="12.75" outlineLevel="2">
      <c r="A82" s="8" t="s">
        <v>553</v>
      </c>
      <c r="B82" s="9" t="s">
        <v>333</v>
      </c>
      <c r="C82" s="17" t="s">
        <v>332</v>
      </c>
      <c r="D82" s="12" t="s">
        <v>432</v>
      </c>
      <c r="E82" s="12" t="s">
        <v>662</v>
      </c>
      <c r="F82" s="11" t="s">
        <v>54</v>
      </c>
      <c r="G82" s="31">
        <v>937000</v>
      </c>
    </row>
    <row r="83" spans="1:7" ht="12.75" outlineLevel="1">
      <c r="A83" s="8"/>
      <c r="B83" s="9"/>
      <c r="C83" s="19" t="s">
        <v>744</v>
      </c>
      <c r="D83" s="12"/>
      <c r="E83" s="12"/>
      <c r="F83" s="11"/>
      <c r="G83" s="31">
        <f>SUBTOTAL(9,G82:G82)</f>
        <v>937000</v>
      </c>
    </row>
    <row r="84" spans="1:7" ht="12.75" outlineLevel="2">
      <c r="A84" s="8" t="s">
        <v>554</v>
      </c>
      <c r="B84" s="9" t="s">
        <v>335</v>
      </c>
      <c r="C84" s="17" t="s">
        <v>334</v>
      </c>
      <c r="D84" s="9" t="s">
        <v>433</v>
      </c>
      <c r="E84" s="12" t="s">
        <v>661</v>
      </c>
      <c r="F84" s="11" t="s">
        <v>86</v>
      </c>
      <c r="G84" s="31">
        <v>1092000</v>
      </c>
    </row>
    <row r="85" spans="1:7" ht="12.75" outlineLevel="1">
      <c r="A85" s="8"/>
      <c r="B85" s="9"/>
      <c r="C85" s="19" t="s">
        <v>745</v>
      </c>
      <c r="D85" s="9"/>
      <c r="E85" s="12"/>
      <c r="F85" s="11"/>
      <c r="G85" s="31">
        <f>SUBTOTAL(9,G84:G84)</f>
        <v>1092000</v>
      </c>
    </row>
    <row r="86" spans="1:7" ht="12.75" outlineLevel="2">
      <c r="A86" s="8" t="s">
        <v>555</v>
      </c>
      <c r="B86" s="9" t="s">
        <v>337</v>
      </c>
      <c r="C86" s="17" t="s">
        <v>336</v>
      </c>
      <c r="D86" s="9" t="s">
        <v>434</v>
      </c>
      <c r="E86" s="12" t="s">
        <v>338</v>
      </c>
      <c r="F86" s="11" t="s">
        <v>43</v>
      </c>
      <c r="G86" s="31">
        <v>24000</v>
      </c>
    </row>
    <row r="87" spans="1:7" ht="12.75" outlineLevel="1">
      <c r="A87" s="8"/>
      <c r="B87" s="9"/>
      <c r="C87" s="19" t="s">
        <v>746</v>
      </c>
      <c r="D87" s="9"/>
      <c r="E87" s="12"/>
      <c r="F87" s="11"/>
      <c r="G87" s="31">
        <f>SUBTOTAL(9,G86:G86)</f>
        <v>24000</v>
      </c>
    </row>
    <row r="88" spans="1:7" ht="12.75" outlineLevel="2">
      <c r="A88" s="8" t="s">
        <v>556</v>
      </c>
      <c r="B88" s="9" t="s">
        <v>340</v>
      </c>
      <c r="C88" s="17" t="s">
        <v>339</v>
      </c>
      <c r="D88" s="9" t="s">
        <v>435</v>
      </c>
      <c r="E88" s="12" t="s">
        <v>341</v>
      </c>
      <c r="F88" s="11" t="s">
        <v>43</v>
      </c>
      <c r="G88" s="31">
        <v>62342</v>
      </c>
    </row>
    <row r="89" spans="1:7" ht="12.75" outlineLevel="1">
      <c r="A89" s="8"/>
      <c r="B89" s="9"/>
      <c r="C89" s="19" t="s">
        <v>747</v>
      </c>
      <c r="D89" s="9"/>
      <c r="E89" s="12"/>
      <c r="F89" s="11"/>
      <c r="G89" s="31">
        <f>SUBTOTAL(9,G88:G88)</f>
        <v>62342</v>
      </c>
    </row>
    <row r="90" spans="1:7" ht="12.75" outlineLevel="2">
      <c r="A90" s="8" t="s">
        <v>557</v>
      </c>
      <c r="B90" s="9" t="s">
        <v>346</v>
      </c>
      <c r="C90" s="17" t="s">
        <v>344</v>
      </c>
      <c r="D90" s="9" t="s">
        <v>345</v>
      </c>
      <c r="E90" s="12" t="s">
        <v>617</v>
      </c>
      <c r="F90" s="11" t="s">
        <v>39</v>
      </c>
      <c r="G90" s="31">
        <v>440000</v>
      </c>
    </row>
    <row r="91" spans="1:7" ht="12.75" outlineLevel="1">
      <c r="A91" s="8"/>
      <c r="B91" s="9"/>
      <c r="C91" s="19" t="s">
        <v>748</v>
      </c>
      <c r="D91" s="9"/>
      <c r="E91" s="12"/>
      <c r="F91" s="11"/>
      <c r="G91" s="31">
        <f>SUBTOTAL(9,G90:G90)</f>
        <v>440000</v>
      </c>
    </row>
    <row r="92" spans="1:7" ht="12.75" outlineLevel="2">
      <c r="A92" s="8" t="s">
        <v>558</v>
      </c>
      <c r="B92" s="9" t="s">
        <v>348</v>
      </c>
      <c r="C92" s="17" t="s">
        <v>347</v>
      </c>
      <c r="D92" s="9" t="s">
        <v>437</v>
      </c>
      <c r="E92" s="12" t="s">
        <v>349</v>
      </c>
      <c r="F92" s="11" t="s">
        <v>54</v>
      </c>
      <c r="G92" s="31">
        <v>532500</v>
      </c>
    </row>
    <row r="93" spans="1:7" ht="12.75" outlineLevel="1">
      <c r="A93" s="8"/>
      <c r="B93" s="9"/>
      <c r="C93" s="19" t="s">
        <v>749</v>
      </c>
      <c r="D93" s="9"/>
      <c r="E93" s="12"/>
      <c r="F93" s="11"/>
      <c r="G93" s="31">
        <f>SUBTOTAL(9,G92:G92)</f>
        <v>532500</v>
      </c>
    </row>
    <row r="94" spans="1:7" ht="12.75" outlineLevel="2">
      <c r="A94" s="8" t="s">
        <v>559</v>
      </c>
      <c r="B94" s="9" t="s">
        <v>352</v>
      </c>
      <c r="C94" s="17" t="s">
        <v>350</v>
      </c>
      <c r="D94" s="9" t="s">
        <v>351</v>
      </c>
      <c r="E94" s="12" t="s">
        <v>353</v>
      </c>
      <c r="F94" s="11" t="s">
        <v>39</v>
      </c>
      <c r="G94" s="31">
        <v>295800</v>
      </c>
    </row>
    <row r="95" spans="1:7" ht="12.75" outlineLevel="1">
      <c r="A95" s="8"/>
      <c r="B95" s="9"/>
      <c r="C95" s="19" t="s">
        <v>750</v>
      </c>
      <c r="D95" s="9"/>
      <c r="E95" s="12"/>
      <c r="F95" s="11"/>
      <c r="G95" s="31">
        <f>SUBTOTAL(9,G94:G94)</f>
        <v>295800</v>
      </c>
    </row>
    <row r="96" spans="1:7" ht="12.75" outlineLevel="2">
      <c r="A96" s="8" t="s">
        <v>560</v>
      </c>
      <c r="B96" s="9" t="s">
        <v>355</v>
      </c>
      <c r="C96" s="17" t="s">
        <v>354</v>
      </c>
      <c r="D96" s="9" t="s">
        <v>438</v>
      </c>
      <c r="E96" s="12" t="s">
        <v>356</v>
      </c>
      <c r="F96" s="11" t="s">
        <v>39</v>
      </c>
      <c r="G96" s="31">
        <v>551400</v>
      </c>
    </row>
    <row r="97" spans="1:7" ht="12.75" outlineLevel="1">
      <c r="A97" s="8"/>
      <c r="B97" s="9"/>
      <c r="C97" s="19" t="s">
        <v>751</v>
      </c>
      <c r="D97" s="9"/>
      <c r="E97" s="12"/>
      <c r="F97" s="11"/>
      <c r="G97" s="31">
        <f>SUBTOTAL(9,G96:G96)</f>
        <v>551400</v>
      </c>
    </row>
    <row r="98" spans="1:7" ht="12.75" outlineLevel="2">
      <c r="A98" s="8" t="s">
        <v>561</v>
      </c>
      <c r="B98" s="9" t="s">
        <v>359</v>
      </c>
      <c r="C98" s="17" t="s">
        <v>357</v>
      </c>
      <c r="D98" s="9" t="s">
        <v>358</v>
      </c>
      <c r="E98" s="12" t="s">
        <v>496</v>
      </c>
      <c r="F98" s="11" t="s">
        <v>5</v>
      </c>
      <c r="G98" s="31">
        <v>1096500</v>
      </c>
    </row>
    <row r="99" spans="1:7" ht="12.75" outlineLevel="1">
      <c r="A99" s="8"/>
      <c r="B99" s="9"/>
      <c r="C99" s="19" t="s">
        <v>752</v>
      </c>
      <c r="D99" s="9"/>
      <c r="E99" s="12"/>
      <c r="F99" s="11"/>
      <c r="G99" s="31">
        <f>SUBTOTAL(9,G98:G98)</f>
        <v>1096500</v>
      </c>
    </row>
    <row r="100" spans="1:7" ht="12.75" outlineLevel="2">
      <c r="A100" s="8" t="s">
        <v>562</v>
      </c>
      <c r="B100" s="9" t="s">
        <v>364</v>
      </c>
      <c r="C100" s="17" t="s">
        <v>362</v>
      </c>
      <c r="D100" s="9" t="s">
        <v>363</v>
      </c>
      <c r="E100" s="12" t="s">
        <v>365</v>
      </c>
      <c r="F100" s="11" t="s">
        <v>43</v>
      </c>
      <c r="G100" s="31">
        <v>123760</v>
      </c>
    </row>
    <row r="101" spans="1:7" ht="12.75" outlineLevel="2">
      <c r="A101" s="8" t="s">
        <v>563</v>
      </c>
      <c r="B101" s="9" t="s">
        <v>366</v>
      </c>
      <c r="C101" s="17" t="s">
        <v>362</v>
      </c>
      <c r="D101" s="9" t="s">
        <v>363</v>
      </c>
      <c r="E101" s="12" t="s">
        <v>365</v>
      </c>
      <c r="F101" s="11" t="s">
        <v>43</v>
      </c>
      <c r="G101" s="31">
        <v>513900</v>
      </c>
    </row>
    <row r="102" spans="1:7" ht="12.75" outlineLevel="1">
      <c r="A102" s="8"/>
      <c r="B102" s="9"/>
      <c r="C102" s="19" t="s">
        <v>753</v>
      </c>
      <c r="D102" s="9"/>
      <c r="E102" s="12"/>
      <c r="F102" s="11"/>
      <c r="G102" s="31">
        <f>SUBTOTAL(9,G100:G101)</f>
        <v>637660</v>
      </c>
    </row>
    <row r="103" spans="1:7" ht="12.75" outlineLevel="2">
      <c r="A103" s="8" t="s">
        <v>564</v>
      </c>
      <c r="B103" s="9" t="s">
        <v>369</v>
      </c>
      <c r="C103" s="17" t="s">
        <v>367</v>
      </c>
      <c r="D103" s="9" t="s">
        <v>368</v>
      </c>
      <c r="E103" s="12" t="s">
        <v>370</v>
      </c>
      <c r="F103" s="11" t="s">
        <v>43</v>
      </c>
      <c r="G103" s="31">
        <v>474375</v>
      </c>
    </row>
    <row r="104" spans="1:7" ht="12.75" outlineLevel="1">
      <c r="A104" s="8"/>
      <c r="B104" s="9"/>
      <c r="C104" s="19" t="s">
        <v>754</v>
      </c>
      <c r="D104" s="9"/>
      <c r="E104" s="12"/>
      <c r="F104" s="11"/>
      <c r="G104" s="31">
        <f>SUBTOTAL(9,G103:G103)</f>
        <v>474375</v>
      </c>
    </row>
    <row r="105" spans="1:7" ht="12.75" outlineLevel="2">
      <c r="A105" s="8" t="s">
        <v>565</v>
      </c>
      <c r="B105" s="9" t="s">
        <v>373</v>
      </c>
      <c r="C105" s="17" t="s">
        <v>371</v>
      </c>
      <c r="D105" s="9" t="s">
        <v>372</v>
      </c>
      <c r="E105" s="12" t="s">
        <v>603</v>
      </c>
      <c r="F105" s="11" t="s">
        <v>86</v>
      </c>
      <c r="G105" s="31">
        <v>208600</v>
      </c>
    </row>
    <row r="106" spans="1:7" ht="12.75" outlineLevel="1">
      <c r="A106" s="8"/>
      <c r="B106" s="9"/>
      <c r="C106" s="19" t="s">
        <v>755</v>
      </c>
      <c r="D106" s="9"/>
      <c r="E106" s="12"/>
      <c r="F106" s="11"/>
      <c r="G106" s="31">
        <f>SUBTOTAL(9,G105:G105)</f>
        <v>208600</v>
      </c>
    </row>
    <row r="107" spans="1:7" ht="12.75" outlineLevel="2">
      <c r="A107" s="8" t="s">
        <v>566</v>
      </c>
      <c r="B107" s="9" t="s">
        <v>376</v>
      </c>
      <c r="C107" s="17" t="s">
        <v>374</v>
      </c>
      <c r="D107" s="9" t="s">
        <v>375</v>
      </c>
      <c r="E107" s="12" t="s">
        <v>377</v>
      </c>
      <c r="F107" s="11" t="s">
        <v>3</v>
      </c>
      <c r="G107" s="31">
        <v>560000</v>
      </c>
    </row>
    <row r="108" spans="1:7" ht="12.75" outlineLevel="2">
      <c r="A108" s="8" t="s">
        <v>567</v>
      </c>
      <c r="B108" s="9" t="s">
        <v>378</v>
      </c>
      <c r="C108" s="17" t="s">
        <v>374</v>
      </c>
      <c r="D108" s="9" t="s">
        <v>375</v>
      </c>
      <c r="E108" s="12" t="s">
        <v>379</v>
      </c>
      <c r="F108" s="11" t="s">
        <v>39</v>
      </c>
      <c r="G108" s="31">
        <v>540800</v>
      </c>
    </row>
    <row r="109" spans="1:7" ht="12.75" outlineLevel="1">
      <c r="A109" s="8"/>
      <c r="B109" s="9"/>
      <c r="C109" s="19" t="s">
        <v>756</v>
      </c>
      <c r="D109" s="9"/>
      <c r="E109" s="12"/>
      <c r="F109" s="11"/>
      <c r="G109" s="31">
        <f>SUBTOTAL(9,G107:G108)</f>
        <v>1100800</v>
      </c>
    </row>
    <row r="110" spans="1:7" ht="12.75" outlineLevel="2">
      <c r="A110" s="8" t="s">
        <v>568</v>
      </c>
      <c r="B110" s="9" t="s">
        <v>382</v>
      </c>
      <c r="C110" s="17" t="s">
        <v>380</v>
      </c>
      <c r="D110" s="9" t="s">
        <v>381</v>
      </c>
      <c r="E110" s="12" t="s">
        <v>605</v>
      </c>
      <c r="F110" s="11" t="s">
        <v>5</v>
      </c>
      <c r="G110" s="31">
        <v>418500</v>
      </c>
    </row>
    <row r="111" spans="1:7" ht="12.75" outlineLevel="1">
      <c r="A111" s="8"/>
      <c r="B111" s="9"/>
      <c r="C111" s="19" t="s">
        <v>757</v>
      </c>
      <c r="D111" s="9"/>
      <c r="E111" s="12"/>
      <c r="F111" s="11"/>
      <c r="G111" s="31">
        <f>SUBTOTAL(9,G110:G110)</f>
        <v>418500</v>
      </c>
    </row>
    <row r="112" spans="1:7" ht="12.75" outlineLevel="2">
      <c r="A112" s="8" t="s">
        <v>569</v>
      </c>
      <c r="B112" s="9" t="s">
        <v>385</v>
      </c>
      <c r="C112" s="17" t="s">
        <v>383</v>
      </c>
      <c r="D112" s="9" t="s">
        <v>384</v>
      </c>
      <c r="E112" s="12" t="s">
        <v>659</v>
      </c>
      <c r="F112" s="11" t="s">
        <v>5</v>
      </c>
      <c r="G112" s="31">
        <v>247200</v>
      </c>
    </row>
    <row r="113" spans="1:7" ht="12.75" outlineLevel="1">
      <c r="A113" s="8"/>
      <c r="B113" s="9"/>
      <c r="C113" s="19" t="s">
        <v>758</v>
      </c>
      <c r="D113" s="9"/>
      <c r="E113" s="12"/>
      <c r="F113" s="11"/>
      <c r="G113" s="31">
        <f>SUBTOTAL(9,G112:G112)</f>
        <v>247200</v>
      </c>
    </row>
    <row r="114" spans="1:7" ht="12.75" outlineLevel="2">
      <c r="A114" s="8" t="s">
        <v>570</v>
      </c>
      <c r="B114" s="9" t="s">
        <v>387</v>
      </c>
      <c r="C114" s="17" t="s">
        <v>386</v>
      </c>
      <c r="D114" s="12" t="s">
        <v>440</v>
      </c>
      <c r="E114" s="12" t="s">
        <v>388</v>
      </c>
      <c r="F114" s="11" t="s">
        <v>39</v>
      </c>
      <c r="G114" s="31">
        <v>167600</v>
      </c>
    </row>
    <row r="115" spans="1:7" ht="12.75" outlineLevel="1">
      <c r="A115" s="8"/>
      <c r="B115" s="9"/>
      <c r="C115" s="19" t="s">
        <v>759</v>
      </c>
      <c r="D115" s="12"/>
      <c r="E115" s="12"/>
      <c r="F115" s="11"/>
      <c r="G115" s="31">
        <f>SUBTOTAL(9,G114:G114)</f>
        <v>167600</v>
      </c>
    </row>
    <row r="116" spans="1:7" ht="12.75" outlineLevel="2">
      <c r="A116" s="8" t="s">
        <v>571</v>
      </c>
      <c r="B116" s="9" t="s">
        <v>391</v>
      </c>
      <c r="C116" s="17" t="s">
        <v>389</v>
      </c>
      <c r="D116" s="9" t="s">
        <v>390</v>
      </c>
      <c r="E116" s="12" t="s">
        <v>614</v>
      </c>
      <c r="F116" s="11" t="s">
        <v>54</v>
      </c>
      <c r="G116" s="31">
        <v>478560</v>
      </c>
    </row>
    <row r="117" spans="1:7" ht="12.75" outlineLevel="1">
      <c r="A117" s="8"/>
      <c r="B117" s="9"/>
      <c r="C117" s="19" t="s">
        <v>760</v>
      </c>
      <c r="D117" s="9"/>
      <c r="E117" s="12"/>
      <c r="F117" s="11"/>
      <c r="G117" s="31">
        <f>SUBTOTAL(9,G116:G116)</f>
        <v>478560</v>
      </c>
    </row>
    <row r="118" spans="1:7" ht="12.75" outlineLevel="2">
      <c r="A118" s="8" t="s">
        <v>572</v>
      </c>
      <c r="B118" s="9" t="s">
        <v>394</v>
      </c>
      <c r="C118" s="17" t="s">
        <v>392</v>
      </c>
      <c r="D118" s="9" t="s">
        <v>393</v>
      </c>
      <c r="E118" s="12" t="s">
        <v>501</v>
      </c>
      <c r="F118" s="11" t="s">
        <v>3</v>
      </c>
      <c r="G118" s="31">
        <v>55640</v>
      </c>
    </row>
    <row r="119" spans="1:7" ht="12.75" outlineLevel="2">
      <c r="A119" s="8" t="s">
        <v>573</v>
      </c>
      <c r="B119" s="9" t="s">
        <v>395</v>
      </c>
      <c r="C119" s="17" t="s">
        <v>392</v>
      </c>
      <c r="D119" s="9" t="s">
        <v>393</v>
      </c>
      <c r="E119" s="12" t="s">
        <v>498</v>
      </c>
      <c r="F119" s="11" t="s">
        <v>3</v>
      </c>
      <c r="G119" s="31">
        <v>307680</v>
      </c>
    </row>
    <row r="120" spans="1:7" ht="12.75" outlineLevel="1">
      <c r="A120" s="8"/>
      <c r="B120" s="9"/>
      <c r="C120" s="19" t="s">
        <v>761</v>
      </c>
      <c r="D120" s="9"/>
      <c r="E120" s="12"/>
      <c r="F120" s="11"/>
      <c r="G120" s="31">
        <f>SUBTOTAL(9,G118:G119)</f>
        <v>363320</v>
      </c>
    </row>
    <row r="121" spans="1:7" ht="12.75" outlineLevel="2">
      <c r="A121" s="8" t="s">
        <v>574</v>
      </c>
      <c r="B121" s="9" t="s">
        <v>397</v>
      </c>
      <c r="C121" s="17" t="s">
        <v>396</v>
      </c>
      <c r="D121" s="9" t="s">
        <v>441</v>
      </c>
      <c r="E121" s="12" t="s">
        <v>485</v>
      </c>
      <c r="F121" s="11" t="s">
        <v>5</v>
      </c>
      <c r="G121" s="31">
        <v>746160</v>
      </c>
    </row>
    <row r="122" spans="1:7" ht="12.75" outlineLevel="1">
      <c r="A122" s="8"/>
      <c r="B122" s="9"/>
      <c r="C122" s="19" t="s">
        <v>762</v>
      </c>
      <c r="D122" s="9"/>
      <c r="E122" s="12"/>
      <c r="F122" s="11"/>
      <c r="G122" s="31">
        <f>SUBTOTAL(9,G121:G121)</f>
        <v>746160</v>
      </c>
    </row>
    <row r="123" spans="1:7" ht="12.75" outlineLevel="2">
      <c r="A123" s="8" t="s">
        <v>575</v>
      </c>
      <c r="B123" s="9" t="s">
        <v>400</v>
      </c>
      <c r="C123" s="17" t="s">
        <v>398</v>
      </c>
      <c r="D123" s="9" t="s">
        <v>399</v>
      </c>
      <c r="E123" s="12" t="s">
        <v>401</v>
      </c>
      <c r="F123" s="11" t="s">
        <v>5</v>
      </c>
      <c r="G123" s="31">
        <v>216375</v>
      </c>
    </row>
    <row r="124" spans="1:7" ht="12.75" outlineLevel="1">
      <c r="A124" s="8"/>
      <c r="B124" s="9"/>
      <c r="C124" s="19" t="s">
        <v>763</v>
      </c>
      <c r="D124" s="9"/>
      <c r="E124" s="12"/>
      <c r="F124" s="11"/>
      <c r="G124" s="31">
        <f>SUBTOTAL(9,G123:G123)</f>
        <v>216375</v>
      </c>
    </row>
    <row r="125" spans="1:7" ht="12.75" outlineLevel="2">
      <c r="A125" s="8" t="s">
        <v>576</v>
      </c>
      <c r="B125" s="9" t="s">
        <v>404</v>
      </c>
      <c r="C125" s="17" t="s">
        <v>402</v>
      </c>
      <c r="D125" s="9" t="s">
        <v>403</v>
      </c>
      <c r="E125" s="12" t="s">
        <v>499</v>
      </c>
      <c r="F125" s="11" t="s">
        <v>5</v>
      </c>
      <c r="G125" s="31">
        <v>158900</v>
      </c>
    </row>
    <row r="126" spans="1:7" ht="12.75" outlineLevel="1">
      <c r="A126" s="8"/>
      <c r="B126" s="9"/>
      <c r="C126" s="19" t="s">
        <v>764</v>
      </c>
      <c r="D126" s="9"/>
      <c r="E126" s="12"/>
      <c r="F126" s="11"/>
      <c r="G126" s="31">
        <f>SUBTOTAL(9,G125:G125)</f>
        <v>158900</v>
      </c>
    </row>
    <row r="127" spans="1:7" ht="12.75" outlineLevel="2">
      <c r="A127" s="8" t="s">
        <v>577</v>
      </c>
      <c r="B127" s="9" t="s">
        <v>407</v>
      </c>
      <c r="C127" s="17" t="s">
        <v>405</v>
      </c>
      <c r="D127" s="9" t="s">
        <v>406</v>
      </c>
      <c r="E127" s="12" t="s">
        <v>408</v>
      </c>
      <c r="F127" s="11" t="s">
        <v>86</v>
      </c>
      <c r="G127" s="31">
        <v>455200</v>
      </c>
    </row>
    <row r="128" spans="1:7" ht="12.75" outlineLevel="1">
      <c r="A128" s="8"/>
      <c r="B128" s="9"/>
      <c r="C128" s="19" t="s">
        <v>765</v>
      </c>
      <c r="D128" s="9"/>
      <c r="E128" s="12"/>
      <c r="F128" s="11"/>
      <c r="G128" s="31">
        <f>SUBTOTAL(9,G127:G127)</f>
        <v>455200</v>
      </c>
    </row>
    <row r="129" spans="1:7" ht="12.75" outlineLevel="2">
      <c r="A129" s="8" t="s">
        <v>578</v>
      </c>
      <c r="B129" s="9" t="s">
        <v>410</v>
      </c>
      <c r="C129" s="17" t="s">
        <v>409</v>
      </c>
      <c r="D129" s="9" t="s">
        <v>442</v>
      </c>
      <c r="E129" s="12" t="s">
        <v>606</v>
      </c>
      <c r="F129" s="11" t="s">
        <v>54</v>
      </c>
      <c r="G129" s="31">
        <v>556800</v>
      </c>
    </row>
    <row r="130" spans="1:7" ht="12.75" outlineLevel="1">
      <c r="A130" s="8"/>
      <c r="B130" s="9"/>
      <c r="C130" s="19" t="s">
        <v>766</v>
      </c>
      <c r="D130" s="9"/>
      <c r="E130" s="12"/>
      <c r="F130" s="11"/>
      <c r="G130" s="31">
        <f>SUBTOTAL(9,G129:G129)</f>
        <v>556800</v>
      </c>
    </row>
    <row r="131" spans="1:7" ht="12.75" outlineLevel="2">
      <c r="A131" s="8" t="s">
        <v>579</v>
      </c>
      <c r="B131" s="9" t="s">
        <v>413</v>
      </c>
      <c r="C131" s="17" t="s">
        <v>411</v>
      </c>
      <c r="D131" s="9" t="s">
        <v>412</v>
      </c>
      <c r="E131" s="12" t="s">
        <v>658</v>
      </c>
      <c r="F131" s="11" t="s">
        <v>5</v>
      </c>
      <c r="G131" s="31">
        <v>450600</v>
      </c>
    </row>
    <row r="132" spans="1:7" ht="12.75" outlineLevel="1">
      <c r="A132" s="8"/>
      <c r="B132" s="9"/>
      <c r="C132" s="19" t="s">
        <v>767</v>
      </c>
      <c r="D132" s="9"/>
      <c r="E132" s="12"/>
      <c r="F132" s="11"/>
      <c r="G132" s="31">
        <f>SUBTOTAL(9,G131:G131)</f>
        <v>450600</v>
      </c>
    </row>
    <row r="133" spans="1:7" ht="12.75" outlineLevel="2">
      <c r="A133" s="8" t="s">
        <v>580</v>
      </c>
      <c r="B133" s="9" t="s">
        <v>416</v>
      </c>
      <c r="C133" s="17" t="s">
        <v>414</v>
      </c>
      <c r="D133" s="9" t="s">
        <v>415</v>
      </c>
      <c r="E133" s="12" t="s">
        <v>660</v>
      </c>
      <c r="F133" s="11" t="s">
        <v>3</v>
      </c>
      <c r="G133" s="31">
        <v>678000</v>
      </c>
    </row>
    <row r="134" spans="1:7" ht="12.75" outlineLevel="1">
      <c r="A134" s="8"/>
      <c r="B134" s="9"/>
      <c r="C134" s="19" t="s">
        <v>768</v>
      </c>
      <c r="D134" s="9"/>
      <c r="E134" s="12"/>
      <c r="F134" s="11"/>
      <c r="G134" s="31">
        <f>SUBTOTAL(9,G133:G133)</f>
        <v>678000</v>
      </c>
    </row>
    <row r="135" spans="1:7" ht="12.75" outlineLevel="2">
      <c r="A135" s="8" t="s">
        <v>581</v>
      </c>
      <c r="B135" s="9" t="s">
        <v>418</v>
      </c>
      <c r="C135" s="17" t="s">
        <v>417</v>
      </c>
      <c r="D135" s="9" t="s">
        <v>443</v>
      </c>
      <c r="E135" s="12" t="s">
        <v>500</v>
      </c>
      <c r="F135" s="11" t="s">
        <v>3</v>
      </c>
      <c r="G135" s="31">
        <v>161850</v>
      </c>
    </row>
    <row r="136" spans="1:7" ht="12.75" outlineLevel="1">
      <c r="A136" s="8"/>
      <c r="B136" s="9"/>
      <c r="C136" s="19" t="s">
        <v>769</v>
      </c>
      <c r="D136" s="9"/>
      <c r="E136" s="12"/>
      <c r="F136" s="11"/>
      <c r="G136" s="31">
        <f>SUBTOTAL(9,G135:G135)</f>
        <v>161850</v>
      </c>
    </row>
    <row r="137" ht="12.75" outlineLevel="1"/>
    <row r="138" spans="3:7" ht="12.75" outlineLevel="1">
      <c r="C138" s="20" t="s">
        <v>682</v>
      </c>
      <c r="G138" s="33">
        <f>SUBTOTAL(9,G2:G137)</f>
        <v>40836591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znanstvenih in strokovnih sestankov 2004, drugi prejemniki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D9"/>
  <sheetViews>
    <sheetView workbookViewId="0" topLeftCell="A1">
      <selection activeCell="A1" sqref="A1"/>
    </sheetView>
  </sheetViews>
  <sheetFormatPr defaultColWidth="9.00390625" defaultRowHeight="23.25" customHeight="1"/>
  <cols>
    <col min="1" max="1" width="40.875" style="0" customWidth="1"/>
    <col min="2" max="2" width="26.875" style="41" customWidth="1"/>
    <col min="4" max="4" width="14.25390625" style="0" customWidth="1"/>
  </cols>
  <sheetData>
    <row r="1" spans="1:2" ht="23.25" customHeight="1">
      <c r="A1" s="4" t="s">
        <v>671</v>
      </c>
      <c r="B1" s="38" t="s">
        <v>668</v>
      </c>
    </row>
    <row r="2" spans="1:2" ht="23.25" customHeight="1">
      <c r="A2" s="2" t="s">
        <v>672</v>
      </c>
      <c r="B2" s="39">
        <v>17886179</v>
      </c>
    </row>
    <row r="3" spans="1:2" ht="23.25" customHeight="1">
      <c r="A3" s="2" t="s">
        <v>583</v>
      </c>
      <c r="B3" s="39">
        <v>30641174.4</v>
      </c>
    </row>
    <row r="4" spans="1:2" ht="23.25" customHeight="1">
      <c r="A4" s="2" t="s">
        <v>117</v>
      </c>
      <c r="B4" s="39">
        <v>6612226</v>
      </c>
    </row>
    <row r="5" spans="1:2" ht="23.25" customHeight="1">
      <c r="A5" s="2" t="s">
        <v>584</v>
      </c>
      <c r="B5" s="39">
        <v>3875180.4</v>
      </c>
    </row>
    <row r="6" spans="1:2" ht="23.25" customHeight="1">
      <c r="A6" s="2" t="s">
        <v>673</v>
      </c>
      <c r="B6" s="39">
        <v>40836591</v>
      </c>
    </row>
    <row r="7" spans="1:2" ht="23.25" customHeight="1">
      <c r="A7" s="3" t="s">
        <v>585</v>
      </c>
      <c r="B7" s="40">
        <v>99851350.8</v>
      </c>
    </row>
    <row r="9" ht="23.25" customHeight="1">
      <c r="D9" s="1"/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Rekapitulacija financiranja znanstvenih in strokovnih sestankov 2004, tip raziskovalne organizacije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2005-10-12T08:42:18Z</cp:lastPrinted>
  <dcterms:created xsi:type="dcterms:W3CDTF">2005-08-11T07:41:20Z</dcterms:created>
  <dcterms:modified xsi:type="dcterms:W3CDTF">2005-10-12T08:42:25Z</dcterms:modified>
  <cp:category/>
  <cp:version/>
  <cp:contentType/>
  <cp:contentStatus/>
</cp:coreProperties>
</file>