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30" windowWidth="19320" windowHeight="138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'List1'!$A$1:$AZ$19</definedName>
  </definedNames>
  <calcPr fullCalcOnLoad="1"/>
</workbook>
</file>

<file path=xl/sharedStrings.xml><?xml version="1.0" encoding="utf-8"?>
<sst xmlns="http://schemas.openxmlformats.org/spreadsheetml/2006/main" count="230" uniqueCount="139">
  <si>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</si>
  <si>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</si>
  <si>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</si>
  <si>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</si>
  <si>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</si>
  <si>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</si>
  <si>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</si>
  <si>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</si>
  <si>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</si>
  <si>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12</t>
  </si>
  <si>
    <t>Paket 13</t>
  </si>
  <si>
    <t>LETO NABAVE</t>
  </si>
  <si>
    <t>Gozdarski inštitut Slovenije</t>
  </si>
  <si>
    <t>Zamenjava AAS</t>
  </si>
  <si>
    <t xml:space="preserve">Zamenjava in dopolnitev opreme v laboratoriju za gozdno fiziologijo in genetiko &amp; Slovenska gozdna genska banka </t>
  </si>
  <si>
    <t>Zamenjava opreme v Laboratoriju za gozdno ekologijo</t>
  </si>
  <si>
    <t>Raziskave molekularne ekologije gliv in gozdne favne</t>
  </si>
  <si>
    <t>Raziskave ekspresije genov v luči prilagajanja gozdnih ekosistemov na okoljske spremembe</t>
  </si>
  <si>
    <t>Ekofiziološke raziskave gozdnega drevja</t>
  </si>
  <si>
    <t>Preučevanje, napovedovanje in simulacija pojava gozdu škodljivih organizmov</t>
  </si>
  <si>
    <t>P4-0107</t>
  </si>
  <si>
    <t>Primož Simončič / Danijel Žlindra</t>
  </si>
  <si>
    <t>Tomislav Levanič / Matjaž Čater</t>
  </si>
  <si>
    <t>Dušan Jurc / Nikica Ogris</t>
  </si>
  <si>
    <t>Primož Simončiič / Danijel Žlindra</t>
  </si>
  <si>
    <t>Najava potreb po analizah Vodji laboratorija; uskladitev prioritet na sestankih oddelkov; uskladitev rokov izdelave analiz z naročnikom; cena po veljavnih cenikih (potrdi ZG GIS ob spremembah), v katerih je upoštevana amortizacija opreme.</t>
  </si>
  <si>
    <t>Zamenjava termičnega pomnoževalnika, dopolnitev opreme za analize glivnih združb (DGGE in elektroforezni komplet), hladilnica za semensko banko, vodna kopel in stresalnik za predobdelavo semena in drugih vzorcev za vključitev v Slovensko gozdno gensko banko.</t>
  </si>
  <si>
    <t xml:space="preserve">P4-0107 </t>
  </si>
  <si>
    <t>Equipment for ecophysiological research</t>
  </si>
  <si>
    <t>V4-0536</t>
  </si>
  <si>
    <t xml:space="preserve">Oprema je namenjena merjenju priraščanja dreves v kratkih časovnih intervalih (30 min.), merjenju pretoka ksilemskega soka, merjenju fotosintetske aktivnost ter dihanja pri iglavcih in listavcih. </t>
  </si>
  <si>
    <t>LICOR 6400 measurements; tree-growth in short intervals with datalagger and automatic dendrometers</t>
  </si>
  <si>
    <t>Research, prognosis and simulation of harmful organisms to forest</t>
  </si>
  <si>
    <t>V4-0493</t>
  </si>
  <si>
    <t>V40352</t>
  </si>
  <si>
    <t>Diagnosis of harmful organisms, modelling with high computational capability, database services, internet map services, application services</t>
  </si>
  <si>
    <t>Diagnoza škodljivih organizmov za gozd, modeliranje z visoko računsko močjo, storitve podatkovnih zbirk, storitev prikaza kartografskih gradiv na medmrežju, storitve strežniških aplikacij</t>
  </si>
  <si>
    <t>Arrange with the Laboratory manager; adjusting the priorities on department meetings; adjusting the deadlines with subscriber; price at valid price lists</t>
  </si>
  <si>
    <t>Varian AA DUO AAS (240 FS &amp; 240 Z)</t>
  </si>
  <si>
    <t xml:space="preserve">Announcement of the request for analysis at the Head of the Laboratory; adjustment of the priorities in the department meetings; adjustment deadlines for analyses with the customer; prices according to valid price lists (approved by ZG GIS at changes) in which the depreciation of the equipment is included  </t>
  </si>
  <si>
    <t>Analize elementov Na, Mg, Al, K, Ca, Cr, Mn, Fe, Co, Ni, Cu, Zn, Cd, Pb v rastlinskih, talnih in vodnih vzorcih.</t>
  </si>
  <si>
    <t>Analysis of the elements of Na, Mg, Al, K, Ca, Cr, Mn, Fe, Co, Ni, Cu, Zn, Cd, Pb in plant tissues, soils and water samples.</t>
  </si>
  <si>
    <t>Metrohm IC Modular System for anions an cations.</t>
  </si>
  <si>
    <t xml:space="preserve">Analize ionov klorida, nitrita, nitrata, sulfata, natrija, amonija, kalija, mangana, kalcija in magnezija v vodnih vzorcih. </t>
  </si>
  <si>
    <t>Analysis of the ions of chloride, nitrite, nitrate, sulfate, sodium, ammonium, potassium, manganese, calcium and magnesium in water samples.</t>
  </si>
  <si>
    <t>Primož Simončič / Daniel Žlindra</t>
  </si>
  <si>
    <t>Leco CNS-2000 elemental analyzer</t>
  </si>
  <si>
    <t>Paket 10</t>
  </si>
  <si>
    <t>Analize elementov C, N in S v foliarnih in talnih vzorcih z metodo suhega sežiga.</t>
  </si>
  <si>
    <t>Analysis of the C, N and S elements in plant tissues and soils by dry combustion.</t>
  </si>
  <si>
    <t xml:space="preserve"> LI-6400 CO2 and H2O gas analyzers</t>
  </si>
  <si>
    <t xml:space="preserve">Announcement of the request for analysis at the Head of the department; adjustment of the priorities in the department meetings; adjustment deadlines for analyses with the customer; prices according to valid price lists (approved by ZG GIS at changes) in which the depreciation of the equipment is included  </t>
  </si>
  <si>
    <t>Meritve fotosinteze, dihanja tal (dodatna enota)</t>
  </si>
  <si>
    <t>http://www.licor.com/</t>
  </si>
  <si>
    <t>Replacement of the thermal cycler, additional equipment for DGGE analysis of fungal community structure, coll- and freeze-capacities for the Slovenian Forest Gene Bank and forest seed and nursery studies</t>
  </si>
  <si>
    <t>Avtomatski DNA sekvencer s programsko in računalniško podporo.</t>
  </si>
  <si>
    <t>Automatic DNA sequences with computee and software support</t>
  </si>
  <si>
    <t>RT-PCR, hlajena centrifuga, homogenizator za tkiva, laminarij, posode za tekoči dušik in dopolnitve/zamenjave drobne opreme</t>
  </si>
  <si>
    <t xml:space="preserve">RT-PCR, centrifuge with cooling system, homogenizer for preparation of DNA extracts from plant tissues, liquid nitrogen vessels, replacement of sterile bench  and other small lab equipment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</si>
  <si>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</si>
  <si>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</si>
  <si>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</si>
  <si>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</si>
  <si>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</si>
  <si>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</si>
  <si>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</si>
  <si>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</si>
  <si>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</si>
  <si>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</si>
  <si>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</si>
  <si>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</si>
  <si>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</si>
  <si>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</si>
  <si>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</si>
  <si>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</si>
  <si>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</si>
  <si>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</si>
  <si>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</si>
  <si>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</si>
  <si>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</si>
  <si>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</si>
  <si>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</si>
  <si>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</si>
  <si>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</si>
  <si>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</si>
  <si>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Šifra programa oz. projekta 6</t>
  </si>
  <si>
    <t xml:space="preserve">Šifra programa oz. projekta 7 </t>
  </si>
  <si>
    <t>Šifra programa oz. projekta 8</t>
  </si>
  <si>
    <t>GIS</t>
  </si>
  <si>
    <t>1201 JGS</t>
  </si>
  <si>
    <t>4182
4178
4208</t>
  </si>
  <si>
    <t xml:space="preserve">
4307</t>
  </si>
  <si>
    <r>
      <t xml:space="preserve">
</t>
    </r>
    <r>
      <rPr>
        <sz val="14"/>
        <rFont val="Arial"/>
        <family val="2"/>
      </rPr>
      <t xml:space="preserve">
</t>
    </r>
    <r>
      <rPr>
        <b/>
        <sz val="10"/>
        <rFont val="Arial"/>
        <family val="2"/>
      </rPr>
      <t>4229</t>
    </r>
    <r>
      <rPr>
        <sz val="10"/>
        <rFont val="Arial"/>
        <family val="0"/>
      </rPr>
      <t xml:space="preserve">
</t>
    </r>
  </si>
  <si>
    <r>
      <t xml:space="preserve">
4277</t>
    </r>
    <r>
      <rPr>
        <sz val="18"/>
        <rFont val="Arial"/>
        <family val="2"/>
      </rPr>
      <t xml:space="preserve">
</t>
    </r>
  </si>
  <si>
    <t>FutMon  106010</t>
  </si>
  <si>
    <t>L4-0492</t>
  </si>
  <si>
    <t>JGS
GIS</t>
  </si>
  <si>
    <t>EUFGIS</t>
  </si>
  <si>
    <t>106010 FutMon</t>
  </si>
  <si>
    <t xml:space="preserve">L4-0637
</t>
  </si>
  <si>
    <t xml:space="preserve">L4-2265
</t>
  </si>
  <si>
    <t xml:space="preserve">
GIS</t>
  </si>
  <si>
    <t>L4-0637</t>
  </si>
  <si>
    <t>L4-2265</t>
  </si>
  <si>
    <t xml:space="preserve">SEZONSKA UPORABA VEZANA NA PROCESE V NARAVI (FOTOSINTEZA) </t>
  </si>
  <si>
    <t>FutMon 106010</t>
  </si>
  <si>
    <t>VSI ZAPOSLENI - ___</t>
  </si>
  <si>
    <t>Oprema za merjenje fotosinteze in korenin, sekvestracije ogljika v gozdnih ekosistemih (Lli_COR 6400 z dvema dodatnima enotama, sonde za odvzem talnih vzorcev za določitev ogljika)</t>
  </si>
  <si>
    <t>Tine Grebenc / Hojka Kraigher / Barbara Štupar</t>
  </si>
  <si>
    <t>Matjaž Čater / Hojka Kraigher / Peter Železnik</t>
  </si>
  <si>
    <t>Hojka Kraigher / Barbara Štupar / Tine Grebenc</t>
  </si>
  <si>
    <t>JGS-MKGP
MR
COST FP0803, FP 0903, FP 0905
EUFORGEN</t>
  </si>
  <si>
    <t xml:space="preserve">
GIS</t>
  </si>
  <si>
    <r>
      <rPr>
        <sz val="10"/>
        <rFont val="Arial"/>
        <family val="2"/>
      </rPr>
      <t>L4-0637</t>
    </r>
    <r>
      <rPr>
        <sz val="10"/>
        <color indexed="10"/>
        <rFont val="Arial"/>
        <family val="2"/>
      </rPr>
      <t xml:space="preserve">
</t>
    </r>
  </si>
  <si>
    <r>
      <t>L42265</t>
    </r>
    <r>
      <rPr>
        <sz val="10"/>
        <color indexed="10"/>
        <rFont val="Arial"/>
        <family val="2"/>
      </rPr>
      <t xml:space="preserve">
</t>
    </r>
  </si>
  <si>
    <t xml:space="preserve">L4-0492
</t>
  </si>
  <si>
    <t>L4-0637
JGS</t>
  </si>
  <si>
    <t xml:space="preserve">SEZONSKA UPORABA VEZANA NA PROCESE V NARAVI (FOTOSINTEZA) : J4-1009, V4-0536, L7-2393
</t>
  </si>
  <si>
    <t>Bartz:  L4-2265</t>
  </si>
  <si>
    <t>SEZONSKA UPORABA VEZANA NA PROCESE V NARAVI (FOTOSINTEZA) : V4-0539</t>
  </si>
  <si>
    <t>V4-0492</t>
  </si>
  <si>
    <t xml:space="preserve">
GIS</t>
  </si>
  <si>
    <t>SEZONSKA UPORABA VEZANA NA PROCESE V NARAVI (FOTOSINTEZA) 
J7-2392, J4-1009, L4-9653</t>
  </si>
  <si>
    <t>L7-2393, L4-9653, L4-2265</t>
  </si>
  <si>
    <t>Bartz: V4-0492</t>
  </si>
  <si>
    <t>Bartz: L4-0637</t>
  </si>
  <si>
    <t>http://www.licor.com/       ;     http://www.bartztechnology.com/products.html</t>
  </si>
  <si>
    <t>L4-2301
Z4-3663
JGS</t>
  </si>
  <si>
    <t>V4-0536
V4-0494, V4-0539</t>
  </si>
  <si>
    <t>Ime zakonitega zastopnika/pooblaščene osebe raziskovalne organizacije: dr. Mirko Medved</t>
  </si>
  <si>
    <t>Ime odgovornega računovodje: Irena Kumše</t>
  </si>
  <si>
    <t>V Ljubljani z dne 22. 12. 2010</t>
  </si>
  <si>
    <t>www.gozdis.si</t>
  </si>
  <si>
    <t>Hojka Kraigher</t>
  </si>
  <si>
    <t>Tine Grebenc</t>
  </si>
  <si>
    <t>Jožica Gričar</t>
  </si>
  <si>
    <t>Franc Batič</t>
  </si>
  <si>
    <t>Dušan Jurc</t>
  </si>
  <si>
    <t>MESEČNO POROČILO - NOVEMBER 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</si>
</sst>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[$€-1]"/>
    <numFmt numFmtId="185" formatCode="0.00000"/>
    <numFmt numFmtId="186" formatCode="0.0000"/>
    <numFmt numFmtId="187" formatCode="0.000"/>
    <numFmt numFmtId="188" formatCode="0.0"/>
    <numFmt numFmtId="189" formatCode="[$-409]dddd\,\ mmmm\ dd\,\ yyyy"/>
    <numFmt numFmtId="190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/>
    </xf>
    <xf numFmtId="2" fontId="0" fillId="0" borderId="10" xfId="0" applyNumberFormat="1" applyFill="1" applyBorder="1" applyAlignment="1">
      <alignment horizontal="center" vertical="top"/>
    </xf>
    <xf numFmtId="4" fontId="0" fillId="0" borderId="10" xfId="0" applyNumberFormat="1" applyBorder="1" applyAlignment="1">
      <alignment vertical="top" wrapText="1"/>
    </xf>
    <xf numFmtId="4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5" fillId="0" borderId="10" xfId="53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3" fontId="0" fillId="0" borderId="15" xfId="0" applyNumberForma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3" fontId="0" fillId="0" borderId="16" xfId="0" applyNumberFormat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20" borderId="10" xfId="0" applyFill="1" applyBorder="1" applyAlignment="1">
      <alignment horizontal="left" vertical="top" wrapText="1"/>
    </xf>
    <xf numFmtId="0" fontId="0" fillId="20" borderId="16" xfId="0" applyFill="1" applyBorder="1" applyAlignment="1">
      <alignment wrapText="1"/>
    </xf>
    <xf numFmtId="0" fontId="4" fillId="20" borderId="1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20" borderId="20" xfId="0" applyFont="1" applyFill="1" applyBorder="1" applyAlignment="1">
      <alignment/>
    </xf>
    <xf numFmtId="0" fontId="9" fillId="20" borderId="21" xfId="0" applyFont="1" applyFill="1" applyBorder="1" applyAlignment="1">
      <alignment/>
    </xf>
    <xf numFmtId="0" fontId="8" fillId="20" borderId="21" xfId="0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0" fillId="2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20" borderId="16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9" fontId="0" fillId="0" borderId="10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9" fontId="0" fillId="20" borderId="10" xfId="0" applyNumberFormat="1" applyFill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20" borderId="16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horizontal="left" vertical="top" wrapText="1"/>
    </xf>
    <xf numFmtId="0" fontId="5" fillId="0" borderId="12" xfId="53" applyBorder="1" applyAlignment="1" applyProtection="1">
      <alignment wrapText="1"/>
      <protection/>
    </xf>
    <xf numFmtId="1" fontId="0" fillId="0" borderId="10" xfId="0" applyNumberFormat="1" applyBorder="1" applyAlignment="1">
      <alignment wrapText="1"/>
    </xf>
    <xf numFmtId="0" fontId="0" fillId="22" borderId="1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or.com/" TargetMode="External" /><Relationship Id="rId2" Type="http://schemas.openxmlformats.org/officeDocument/2006/relationships/hyperlink" Target="http://www.gozdis.si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8"/>
  <sheetViews>
    <sheetView showGridLines="0" tabSelected="1" zoomScale="75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Y3" sqref="Y3:AB3"/>
    </sheetView>
  </sheetViews>
  <sheetFormatPr defaultColWidth="9.140625" defaultRowHeight="12.75"/>
  <cols>
    <col min="1" max="1" width="28.7109375" style="0" customWidth="1"/>
    <col min="2" max="2" width="7.140625" style="0" hidden="1" customWidth="1"/>
    <col min="3" max="4" width="0" style="0" hidden="1" customWidth="1"/>
    <col min="5" max="5" width="13.00390625" style="0" customWidth="1"/>
    <col min="6" max="6" width="8.140625" style="0" hidden="1" customWidth="1"/>
    <col min="7" max="7" width="24.00390625" style="0" customWidth="1"/>
    <col min="8" max="8" width="8.421875" style="0" customWidth="1"/>
    <col min="9" max="9" width="19.8515625" style="0" customWidth="1"/>
    <col min="10" max="10" width="11.28125" style="0" customWidth="1"/>
    <col min="12" max="12" width="19.7109375" style="0" customWidth="1"/>
    <col min="13" max="13" width="19.00390625" style="0" customWidth="1"/>
    <col min="14" max="14" width="16.28125" style="0" customWidth="1"/>
    <col min="15" max="15" width="12.00390625" style="0" customWidth="1"/>
    <col min="16" max="16" width="15.00390625" style="0" customWidth="1"/>
    <col min="17" max="17" width="16.57421875" style="34" customWidth="1"/>
    <col min="18" max="18" width="9.8515625" style="0" bestFit="1" customWidth="1"/>
    <col min="19" max="20" width="11.00390625" style="0" bestFit="1" customWidth="1"/>
    <col min="21" max="21" width="9.140625" style="34" customWidth="1"/>
    <col min="24" max="24" width="18.00390625" style="0" customWidth="1"/>
    <col min="25" max="25" width="22.8515625" style="0" customWidth="1"/>
    <col min="38" max="38" width="11.8515625" style="0" customWidth="1"/>
  </cols>
  <sheetData>
    <row r="1" spans="1:15" ht="36.75" customHeight="1">
      <c r="A1" s="110" t="s">
        <v>59</v>
      </c>
      <c r="B1" s="109"/>
      <c r="C1" s="109"/>
      <c r="D1" s="109"/>
      <c r="E1" s="109"/>
      <c r="F1" s="109"/>
      <c r="G1" s="109"/>
      <c r="H1" s="34"/>
      <c r="I1" s="34"/>
      <c r="J1" s="34"/>
      <c r="K1" s="35"/>
      <c r="L1" s="34"/>
      <c r="M1" s="34"/>
      <c r="N1" s="34"/>
      <c r="O1" s="34"/>
    </row>
    <row r="2" spans="1:15" ht="18.75" thickBot="1">
      <c r="A2" s="36"/>
      <c r="B2" s="36"/>
      <c r="C2" s="36"/>
      <c r="D2" s="36"/>
      <c r="E2" s="36"/>
      <c r="F2" s="37"/>
      <c r="G2" s="34"/>
      <c r="H2" s="34"/>
      <c r="I2" s="34"/>
      <c r="J2" s="34"/>
      <c r="K2" s="35"/>
      <c r="L2" s="34"/>
      <c r="M2" s="34"/>
      <c r="N2" s="34"/>
      <c r="O2" s="34"/>
    </row>
    <row r="3" spans="1:52" ht="93.75" customHeight="1">
      <c r="A3" s="38" t="s">
        <v>60</v>
      </c>
      <c r="B3" s="39" t="s">
        <v>0</v>
      </c>
      <c r="C3" s="6" t="s">
        <v>1</v>
      </c>
      <c r="D3" s="40" t="s">
        <v>61</v>
      </c>
      <c r="E3" s="40" t="s">
        <v>2</v>
      </c>
      <c r="F3" s="40" t="s">
        <v>3</v>
      </c>
      <c r="G3" s="40" t="s">
        <v>4</v>
      </c>
      <c r="H3" s="40" t="s">
        <v>11</v>
      </c>
      <c r="I3" s="40" t="s">
        <v>5</v>
      </c>
      <c r="J3" s="41" t="s">
        <v>6</v>
      </c>
      <c r="K3" s="42" t="s">
        <v>62</v>
      </c>
      <c r="L3" s="40" t="s">
        <v>63</v>
      </c>
      <c r="M3" s="40" t="s">
        <v>64</v>
      </c>
      <c r="N3" s="40" t="s">
        <v>7</v>
      </c>
      <c r="O3" s="40" t="s">
        <v>65</v>
      </c>
      <c r="P3" s="71" t="s">
        <v>66</v>
      </c>
      <c r="Q3" s="72" t="s">
        <v>67</v>
      </c>
      <c r="R3" s="111" t="s">
        <v>68</v>
      </c>
      <c r="S3" s="112"/>
      <c r="T3" s="112"/>
      <c r="U3" s="112"/>
      <c r="V3" s="73" t="s">
        <v>69</v>
      </c>
      <c r="W3" s="73" t="s">
        <v>70</v>
      </c>
      <c r="X3" s="74" t="s">
        <v>71</v>
      </c>
      <c r="Y3" s="75" t="s">
        <v>138</v>
      </c>
      <c r="Z3" s="76"/>
      <c r="AA3" s="76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8"/>
    </row>
    <row r="4" spans="1:52" ht="93.75" customHeight="1" thickBot="1">
      <c r="A4" s="43"/>
      <c r="B4" s="44"/>
      <c r="C4" s="45"/>
      <c r="D4" s="46"/>
      <c r="E4" s="46"/>
      <c r="F4" s="46"/>
      <c r="G4" s="46"/>
      <c r="H4" s="46"/>
      <c r="I4" s="46"/>
      <c r="J4" s="47"/>
      <c r="K4" s="48"/>
      <c r="L4" s="46"/>
      <c r="M4" s="46"/>
      <c r="N4" s="46"/>
      <c r="O4" s="46"/>
      <c r="P4" s="80"/>
      <c r="Q4" s="80"/>
      <c r="R4" s="81" t="s">
        <v>72</v>
      </c>
      <c r="S4" s="81" t="s">
        <v>73</v>
      </c>
      <c r="T4" s="81" t="s">
        <v>74</v>
      </c>
      <c r="U4" s="81" t="s">
        <v>75</v>
      </c>
      <c r="V4" s="82"/>
      <c r="W4" s="82"/>
      <c r="X4" s="83"/>
      <c r="Y4" s="84" t="s">
        <v>76</v>
      </c>
      <c r="Z4" s="85" t="s">
        <v>77</v>
      </c>
      <c r="AA4" s="85" t="s">
        <v>78</v>
      </c>
      <c r="AB4" s="85" t="s">
        <v>79</v>
      </c>
      <c r="AC4" s="49" t="s">
        <v>80</v>
      </c>
      <c r="AD4" s="81" t="s">
        <v>78</v>
      </c>
      <c r="AE4" s="81" t="s">
        <v>79</v>
      </c>
      <c r="AF4" s="85" t="s">
        <v>81</v>
      </c>
      <c r="AG4" s="85" t="s">
        <v>78</v>
      </c>
      <c r="AH4" s="85" t="s">
        <v>79</v>
      </c>
      <c r="AI4" s="81" t="s">
        <v>82</v>
      </c>
      <c r="AJ4" s="81" t="s">
        <v>78</v>
      </c>
      <c r="AK4" s="81" t="s">
        <v>79</v>
      </c>
      <c r="AL4" s="85" t="s">
        <v>84</v>
      </c>
      <c r="AM4" s="85" t="s">
        <v>78</v>
      </c>
      <c r="AN4" s="85" t="s">
        <v>79</v>
      </c>
      <c r="AO4" s="81" t="s">
        <v>85</v>
      </c>
      <c r="AP4" s="81" t="s">
        <v>78</v>
      </c>
      <c r="AQ4" s="81" t="s">
        <v>79</v>
      </c>
      <c r="AR4" s="85" t="s">
        <v>86</v>
      </c>
      <c r="AS4" s="85" t="s">
        <v>78</v>
      </c>
      <c r="AT4" s="85" t="s">
        <v>79</v>
      </c>
      <c r="AU4" s="81" t="s">
        <v>87</v>
      </c>
      <c r="AV4" s="81" t="s">
        <v>78</v>
      </c>
      <c r="AW4" s="81" t="s">
        <v>79</v>
      </c>
      <c r="AX4" s="85" t="s">
        <v>83</v>
      </c>
      <c r="AY4" s="85" t="s">
        <v>78</v>
      </c>
      <c r="AZ4" s="86" t="s">
        <v>79</v>
      </c>
    </row>
    <row r="5" spans="1:52" s="5" customFormat="1" ht="229.5">
      <c r="A5" s="7" t="s">
        <v>12</v>
      </c>
      <c r="B5" s="3">
        <v>404</v>
      </c>
      <c r="C5" s="8">
        <v>3</v>
      </c>
      <c r="D5" s="1" t="s">
        <v>20</v>
      </c>
      <c r="E5" s="4" t="s">
        <v>24</v>
      </c>
      <c r="F5" s="9">
        <v>21137</v>
      </c>
      <c r="G5" s="1" t="s">
        <v>13</v>
      </c>
      <c r="H5" s="1">
        <v>2005</v>
      </c>
      <c r="I5" s="24" t="s">
        <v>38</v>
      </c>
      <c r="J5" s="2">
        <v>108496</v>
      </c>
      <c r="K5" s="3" t="s">
        <v>9</v>
      </c>
      <c r="L5" s="1" t="s">
        <v>25</v>
      </c>
      <c r="M5" s="24" t="s">
        <v>39</v>
      </c>
      <c r="N5" s="24" t="s">
        <v>40</v>
      </c>
      <c r="O5" s="24" t="s">
        <v>41</v>
      </c>
      <c r="P5" s="87" t="s">
        <v>91</v>
      </c>
      <c r="Q5" s="103">
        <v>45</v>
      </c>
      <c r="R5" s="25">
        <v>28</v>
      </c>
      <c r="S5" s="25">
        <v>58</v>
      </c>
      <c r="T5" s="25">
        <v>14</v>
      </c>
      <c r="U5" s="103">
        <v>100</v>
      </c>
      <c r="V5" s="25">
        <v>100</v>
      </c>
      <c r="W5" s="25">
        <v>87</v>
      </c>
      <c r="X5" s="100" t="s">
        <v>132</v>
      </c>
      <c r="Y5" s="106">
        <v>15</v>
      </c>
      <c r="Z5" s="90" t="s">
        <v>94</v>
      </c>
      <c r="AA5" s="79" t="s">
        <v>88</v>
      </c>
      <c r="AB5" s="79">
        <v>15</v>
      </c>
      <c r="AC5" s="25"/>
      <c r="AD5" s="25"/>
      <c r="AE5" s="25"/>
      <c r="AF5" s="79"/>
      <c r="AG5" s="79"/>
      <c r="AH5" s="79"/>
      <c r="AI5" s="25"/>
      <c r="AJ5" s="25"/>
      <c r="AK5" s="25"/>
      <c r="AL5" s="79"/>
      <c r="AM5" s="79"/>
      <c r="AN5" s="79"/>
      <c r="AO5" s="25"/>
      <c r="AP5" s="25"/>
      <c r="AQ5" s="25"/>
      <c r="AR5" s="79"/>
      <c r="AS5" s="79"/>
      <c r="AT5" s="79"/>
      <c r="AU5" s="25"/>
      <c r="AV5" s="25"/>
      <c r="AW5" s="25"/>
      <c r="AX5" s="79"/>
      <c r="AY5" s="79"/>
      <c r="AZ5" s="79"/>
    </row>
    <row r="6" spans="1:52" s="5" customFormat="1" ht="255">
      <c r="A6" s="7" t="s">
        <v>12</v>
      </c>
      <c r="B6" s="3">
        <v>404</v>
      </c>
      <c r="C6" s="8">
        <v>3</v>
      </c>
      <c r="D6" s="1" t="s">
        <v>20</v>
      </c>
      <c r="E6" s="4" t="s">
        <v>108</v>
      </c>
      <c r="F6" s="9">
        <v>7127</v>
      </c>
      <c r="G6" s="1" t="s">
        <v>14</v>
      </c>
      <c r="H6" s="1">
        <v>2005</v>
      </c>
      <c r="I6" s="1"/>
      <c r="J6" s="2">
        <v>100150.23</v>
      </c>
      <c r="K6" s="3" t="s">
        <v>9</v>
      </c>
      <c r="L6" s="1" t="s">
        <v>25</v>
      </c>
      <c r="M6" s="24" t="s">
        <v>39</v>
      </c>
      <c r="N6" s="1" t="s">
        <v>26</v>
      </c>
      <c r="O6" s="1" t="s">
        <v>54</v>
      </c>
      <c r="P6" s="24" t="s">
        <v>90</v>
      </c>
      <c r="Q6" s="30">
        <f>+U6</f>
        <v>100</v>
      </c>
      <c r="R6" s="5">
        <v>5</v>
      </c>
      <c r="S6" s="97">
        <v>7</v>
      </c>
      <c r="T6" s="97">
        <v>88</v>
      </c>
      <c r="U6" s="30">
        <v>100</v>
      </c>
      <c r="V6" s="1">
        <v>100</v>
      </c>
      <c r="W6" s="1">
        <v>100</v>
      </c>
      <c r="X6" s="1" t="s">
        <v>132</v>
      </c>
      <c r="Y6" s="30">
        <v>90</v>
      </c>
      <c r="Z6" s="58" t="s">
        <v>27</v>
      </c>
      <c r="AA6" s="91" t="s">
        <v>133</v>
      </c>
      <c r="AB6" s="58">
        <v>27</v>
      </c>
      <c r="AC6" s="92" t="s">
        <v>113</v>
      </c>
      <c r="AD6" s="24" t="s">
        <v>133</v>
      </c>
      <c r="AE6" s="1">
        <v>20</v>
      </c>
      <c r="AF6" s="91" t="s">
        <v>114</v>
      </c>
      <c r="AG6" s="91" t="s">
        <v>88</v>
      </c>
      <c r="AH6" s="58">
        <v>3</v>
      </c>
      <c r="AI6" s="24" t="s">
        <v>115</v>
      </c>
      <c r="AJ6" s="24" t="s">
        <v>88</v>
      </c>
      <c r="AK6" s="1">
        <v>16</v>
      </c>
      <c r="AL6" s="91" t="s">
        <v>111</v>
      </c>
      <c r="AM6" s="91" t="s">
        <v>96</v>
      </c>
      <c r="AN6" s="58">
        <v>20</v>
      </c>
      <c r="AO6" s="24" t="s">
        <v>97</v>
      </c>
      <c r="AP6" s="24" t="s">
        <v>88</v>
      </c>
      <c r="AQ6" s="1">
        <v>4</v>
      </c>
      <c r="AR6" s="58"/>
      <c r="AS6" s="58"/>
      <c r="AT6" s="58"/>
      <c r="AU6" s="1"/>
      <c r="AV6" s="1"/>
      <c r="AW6" s="1"/>
      <c r="AX6" s="58"/>
      <c r="AY6" s="58"/>
      <c r="AZ6" s="58"/>
    </row>
    <row r="7" spans="1:52" s="5" customFormat="1" ht="195.75" customHeight="1">
      <c r="A7" s="7" t="s">
        <v>12</v>
      </c>
      <c r="B7" s="3">
        <v>404</v>
      </c>
      <c r="C7" s="8">
        <v>3</v>
      </c>
      <c r="D7" s="1" t="s">
        <v>20</v>
      </c>
      <c r="E7" s="4" t="s">
        <v>21</v>
      </c>
      <c r="F7" s="9">
        <v>21137</v>
      </c>
      <c r="G7" s="1" t="s">
        <v>15</v>
      </c>
      <c r="H7" s="1">
        <v>2003</v>
      </c>
      <c r="I7" s="24" t="s">
        <v>42</v>
      </c>
      <c r="J7" s="2">
        <v>87079.72</v>
      </c>
      <c r="K7" s="3" t="s">
        <v>8</v>
      </c>
      <c r="L7" s="1" t="s">
        <v>25</v>
      </c>
      <c r="M7" s="24" t="s">
        <v>39</v>
      </c>
      <c r="N7" s="24" t="s">
        <v>43</v>
      </c>
      <c r="O7" s="24" t="s">
        <v>44</v>
      </c>
      <c r="P7" s="1">
        <v>4071</v>
      </c>
      <c r="Q7" s="30">
        <v>45</v>
      </c>
      <c r="R7" s="1">
        <v>22</v>
      </c>
      <c r="S7" s="1">
        <v>68</v>
      </c>
      <c r="T7" s="1">
        <v>10</v>
      </c>
      <c r="U7" s="30">
        <v>100</v>
      </c>
      <c r="V7" s="1">
        <v>100</v>
      </c>
      <c r="W7" s="1">
        <v>100</v>
      </c>
      <c r="X7" s="1" t="s">
        <v>132</v>
      </c>
      <c r="Y7" s="107">
        <v>269</v>
      </c>
      <c r="Z7" s="91" t="s">
        <v>98</v>
      </c>
      <c r="AA7" s="58" t="s">
        <v>88</v>
      </c>
      <c r="AB7" s="58">
        <v>180</v>
      </c>
      <c r="AC7" s="24" t="s">
        <v>116</v>
      </c>
      <c r="AD7" s="24" t="s">
        <v>133</v>
      </c>
      <c r="AE7" s="1">
        <v>89</v>
      </c>
      <c r="AF7" s="58"/>
      <c r="AG7" s="58"/>
      <c r="AH7" s="58"/>
      <c r="AI7" s="1"/>
      <c r="AJ7" s="1"/>
      <c r="AK7" s="1"/>
      <c r="AL7" s="58"/>
      <c r="AM7" s="58"/>
      <c r="AN7" s="58"/>
      <c r="AO7" s="1"/>
      <c r="AP7" s="1"/>
      <c r="AQ7" s="1"/>
      <c r="AR7" s="58"/>
      <c r="AS7" s="58"/>
      <c r="AT7" s="58"/>
      <c r="AU7" s="1"/>
      <c r="AV7" s="1"/>
      <c r="AW7" s="1"/>
      <c r="AX7" s="58"/>
      <c r="AY7" s="58"/>
      <c r="AZ7" s="58"/>
    </row>
    <row r="8" spans="1:52" s="5" customFormat="1" ht="229.5">
      <c r="A8" s="7" t="s">
        <v>12</v>
      </c>
      <c r="B8" s="3">
        <v>404</v>
      </c>
      <c r="C8" s="8">
        <v>3</v>
      </c>
      <c r="D8" s="1" t="s">
        <v>20</v>
      </c>
      <c r="E8" s="4" t="s">
        <v>108</v>
      </c>
      <c r="F8" s="9">
        <v>7127</v>
      </c>
      <c r="G8" s="1" t="s">
        <v>16</v>
      </c>
      <c r="H8" s="1">
        <v>2005</v>
      </c>
      <c r="I8" s="1"/>
      <c r="J8" s="2">
        <v>75112.67</v>
      </c>
      <c r="K8" s="3" t="s">
        <v>9</v>
      </c>
      <c r="L8" s="1" t="s">
        <v>25</v>
      </c>
      <c r="M8" s="24" t="s">
        <v>39</v>
      </c>
      <c r="N8" s="1" t="s">
        <v>55</v>
      </c>
      <c r="O8" s="1" t="s">
        <v>56</v>
      </c>
      <c r="P8" s="24" t="s">
        <v>92</v>
      </c>
      <c r="Q8" s="30">
        <v>41</v>
      </c>
      <c r="R8" s="97">
        <v>22</v>
      </c>
      <c r="S8" s="97">
        <v>18</v>
      </c>
      <c r="T8" s="97">
        <v>60</v>
      </c>
      <c r="U8" s="30">
        <v>100</v>
      </c>
      <c r="V8" s="1">
        <v>100</v>
      </c>
      <c r="W8" s="1">
        <v>93</v>
      </c>
      <c r="X8" s="1" t="s">
        <v>132</v>
      </c>
      <c r="Y8" s="30">
        <v>90</v>
      </c>
      <c r="Z8" s="58" t="s">
        <v>27</v>
      </c>
      <c r="AA8" s="91" t="s">
        <v>133</v>
      </c>
      <c r="AB8" s="58">
        <v>27</v>
      </c>
      <c r="AC8" s="24" t="s">
        <v>99</v>
      </c>
      <c r="AD8" s="24" t="s">
        <v>133</v>
      </c>
      <c r="AE8" s="1">
        <v>20</v>
      </c>
      <c r="AF8" s="91" t="s">
        <v>100</v>
      </c>
      <c r="AG8" s="91" t="s">
        <v>133</v>
      </c>
      <c r="AH8" s="58">
        <v>3</v>
      </c>
      <c r="AI8" s="24" t="s">
        <v>95</v>
      </c>
      <c r="AJ8" s="24" t="s">
        <v>101</v>
      </c>
      <c r="AK8" s="1">
        <v>16</v>
      </c>
      <c r="AL8" s="91" t="s">
        <v>111</v>
      </c>
      <c r="AM8" s="91" t="s">
        <v>112</v>
      </c>
      <c r="AN8" s="58">
        <v>20</v>
      </c>
      <c r="AO8" s="24" t="s">
        <v>97</v>
      </c>
      <c r="AP8" s="24" t="s">
        <v>88</v>
      </c>
      <c r="AQ8" s="1">
        <v>4</v>
      </c>
      <c r="AR8" s="58"/>
      <c r="AS8" s="58"/>
      <c r="AT8" s="58"/>
      <c r="AU8" s="1"/>
      <c r="AV8" s="1"/>
      <c r="AW8" s="1"/>
      <c r="AX8" s="58"/>
      <c r="AY8" s="58"/>
      <c r="AZ8" s="58"/>
    </row>
    <row r="9" spans="1:52" s="5" customFormat="1" ht="284.25" customHeight="1">
      <c r="A9" s="27" t="s">
        <v>12</v>
      </c>
      <c r="B9" s="28">
        <v>404</v>
      </c>
      <c r="C9" s="29">
        <v>3</v>
      </c>
      <c r="D9" s="30" t="s">
        <v>20</v>
      </c>
      <c r="E9" s="4" t="s">
        <v>109</v>
      </c>
      <c r="F9" s="9">
        <v>15493</v>
      </c>
      <c r="G9" s="30" t="s">
        <v>107</v>
      </c>
      <c r="H9" s="30">
        <v>2005</v>
      </c>
      <c r="I9" t="s">
        <v>50</v>
      </c>
      <c r="J9" s="31">
        <v>40686.03</v>
      </c>
      <c r="K9" s="28" t="s">
        <v>9</v>
      </c>
      <c r="L9" s="30" t="s">
        <v>25</v>
      </c>
      <c r="M9" s="24" t="s">
        <v>51</v>
      </c>
      <c r="N9" s="30" t="s">
        <v>52</v>
      </c>
      <c r="O9" s="32" t="s">
        <v>126</v>
      </c>
      <c r="P9" s="24" t="s">
        <v>93</v>
      </c>
      <c r="Q9" s="30">
        <v>54</v>
      </c>
      <c r="R9" s="1">
        <v>9</v>
      </c>
      <c r="S9" s="1">
        <v>25</v>
      </c>
      <c r="T9" s="1">
        <v>66</v>
      </c>
      <c r="U9" s="30">
        <v>100</v>
      </c>
      <c r="V9" s="1">
        <v>150</v>
      </c>
      <c r="W9" s="1">
        <v>100</v>
      </c>
      <c r="X9" s="1" t="s">
        <v>132</v>
      </c>
      <c r="Y9" s="30">
        <v>52</v>
      </c>
      <c r="Z9" s="91" t="s">
        <v>117</v>
      </c>
      <c r="AA9" s="91" t="s">
        <v>88</v>
      </c>
      <c r="AB9" s="91">
        <v>0</v>
      </c>
      <c r="AC9" s="24" t="s">
        <v>118</v>
      </c>
      <c r="AD9" s="24" t="s">
        <v>88</v>
      </c>
      <c r="AE9" s="1">
        <v>20</v>
      </c>
      <c r="AF9" s="102" t="s">
        <v>119</v>
      </c>
      <c r="AG9" s="91" t="s">
        <v>88</v>
      </c>
      <c r="AH9" s="58">
        <v>0</v>
      </c>
      <c r="AI9" s="98" t="s">
        <v>124</v>
      </c>
      <c r="AJ9" s="24" t="s">
        <v>88</v>
      </c>
      <c r="AK9" s="1">
        <v>15</v>
      </c>
      <c r="AL9" s="91" t="s">
        <v>125</v>
      </c>
      <c r="AM9" s="91" t="s">
        <v>88</v>
      </c>
      <c r="AN9" s="58">
        <v>17</v>
      </c>
      <c r="AO9" s="1"/>
      <c r="AP9" s="1"/>
      <c r="AQ9" s="1"/>
      <c r="AR9" s="58"/>
      <c r="AS9" s="58"/>
      <c r="AT9" s="58"/>
      <c r="AU9" s="1"/>
      <c r="AV9" s="1"/>
      <c r="AW9" s="1"/>
      <c r="AX9" s="58"/>
      <c r="AY9" s="58"/>
      <c r="AZ9" s="58"/>
    </row>
    <row r="10" spans="1:52" s="5" customFormat="1" ht="255">
      <c r="A10" s="10" t="s">
        <v>12</v>
      </c>
      <c r="B10" s="11">
        <v>404</v>
      </c>
      <c r="C10" s="12">
        <v>3</v>
      </c>
      <c r="D10" s="1" t="s">
        <v>20</v>
      </c>
      <c r="E10" s="10" t="s">
        <v>110</v>
      </c>
      <c r="F10" s="10">
        <v>7127</v>
      </c>
      <c r="G10" s="10" t="s">
        <v>17</v>
      </c>
      <c r="H10" s="10">
        <v>2006</v>
      </c>
      <c r="I10" s="13"/>
      <c r="J10" s="14">
        <v>93286</v>
      </c>
      <c r="K10" s="15" t="s">
        <v>10</v>
      </c>
      <c r="L10" s="20" t="s">
        <v>25</v>
      </c>
      <c r="M10" s="24" t="s">
        <v>39</v>
      </c>
      <c r="N10" s="10" t="s">
        <v>57</v>
      </c>
      <c r="O10" s="1" t="s">
        <v>58</v>
      </c>
      <c r="P10" s="1">
        <v>4621</v>
      </c>
      <c r="Q10" s="30">
        <v>160</v>
      </c>
      <c r="R10" s="5">
        <v>8</v>
      </c>
      <c r="S10" s="101">
        <v>10</v>
      </c>
      <c r="T10" s="101">
        <v>82</v>
      </c>
      <c r="U10" s="104">
        <v>100</v>
      </c>
      <c r="V10" s="1">
        <v>100</v>
      </c>
      <c r="W10" s="1">
        <v>56</v>
      </c>
      <c r="X10" s="1" t="s">
        <v>132</v>
      </c>
      <c r="Y10" s="30">
        <v>90</v>
      </c>
      <c r="Z10" s="58" t="s">
        <v>27</v>
      </c>
      <c r="AA10" s="91" t="s">
        <v>133</v>
      </c>
      <c r="AB10" s="58">
        <v>27</v>
      </c>
      <c r="AC10" s="26" t="s">
        <v>102</v>
      </c>
      <c r="AD10" s="24" t="s">
        <v>133</v>
      </c>
      <c r="AE10" s="1">
        <v>10</v>
      </c>
      <c r="AF10" s="61" t="s">
        <v>103</v>
      </c>
      <c r="AG10" s="91" t="s">
        <v>133</v>
      </c>
      <c r="AH10" s="58">
        <v>17</v>
      </c>
      <c r="AI10" s="93" t="s">
        <v>120</v>
      </c>
      <c r="AJ10" s="24" t="s">
        <v>134</v>
      </c>
      <c r="AK10" s="1">
        <v>12</v>
      </c>
      <c r="AL10" s="91" t="s">
        <v>111</v>
      </c>
      <c r="AM10" s="91" t="s">
        <v>121</v>
      </c>
      <c r="AN10" s="58">
        <v>20</v>
      </c>
      <c r="AO10" s="24" t="s">
        <v>97</v>
      </c>
      <c r="AP10" s="24" t="s">
        <v>88</v>
      </c>
      <c r="AQ10" s="1">
        <v>4</v>
      </c>
      <c r="AR10" s="58"/>
      <c r="AS10" s="58"/>
      <c r="AT10" s="58"/>
      <c r="AU10" s="1"/>
      <c r="AV10" s="1"/>
      <c r="AW10" s="1"/>
      <c r="AX10" s="58"/>
      <c r="AY10" s="58"/>
      <c r="AZ10" s="58"/>
    </row>
    <row r="11" spans="1:52" s="5" customFormat="1" ht="191.25">
      <c r="A11" s="10" t="s">
        <v>12</v>
      </c>
      <c r="B11" s="11">
        <v>404</v>
      </c>
      <c r="C11" s="12">
        <v>3</v>
      </c>
      <c r="D11" s="1" t="s">
        <v>20</v>
      </c>
      <c r="E11" s="10" t="s">
        <v>22</v>
      </c>
      <c r="F11" s="10">
        <v>11595</v>
      </c>
      <c r="G11" s="10" t="s">
        <v>18</v>
      </c>
      <c r="H11" s="10">
        <v>2006</v>
      </c>
      <c r="I11" s="13" t="s">
        <v>28</v>
      </c>
      <c r="J11" s="14">
        <v>91597</v>
      </c>
      <c r="K11" s="15" t="s">
        <v>10</v>
      </c>
      <c r="L11" s="20" t="s">
        <v>25</v>
      </c>
      <c r="M11" s="10" t="s">
        <v>31</v>
      </c>
      <c r="N11" s="10" t="s">
        <v>30</v>
      </c>
      <c r="O11" s="16" t="s">
        <v>53</v>
      </c>
      <c r="P11" s="1">
        <v>4177</v>
      </c>
      <c r="Q11" s="30">
        <v>54</v>
      </c>
      <c r="R11" s="1">
        <v>9</v>
      </c>
      <c r="S11" s="1">
        <v>25</v>
      </c>
      <c r="T11" s="1">
        <v>66</v>
      </c>
      <c r="U11" s="30">
        <v>100</v>
      </c>
      <c r="V11" s="1">
        <v>150</v>
      </c>
      <c r="W11" s="88">
        <v>0.92</v>
      </c>
      <c r="X11" s="1" t="s">
        <v>132</v>
      </c>
      <c r="Y11" s="30">
        <v>0</v>
      </c>
      <c r="Z11" s="91" t="s">
        <v>122</v>
      </c>
      <c r="AA11" s="91" t="s">
        <v>88</v>
      </c>
      <c r="AB11" s="91" t="s">
        <v>104</v>
      </c>
      <c r="AC11" s="24" t="s">
        <v>123</v>
      </c>
      <c r="AD11" s="24" t="s">
        <v>135</v>
      </c>
      <c r="AE11" s="1"/>
      <c r="AF11" s="91" t="s">
        <v>128</v>
      </c>
      <c r="AG11" s="91" t="s">
        <v>136</v>
      </c>
      <c r="AH11" s="91" t="s">
        <v>104</v>
      </c>
      <c r="AI11" s="24" t="s">
        <v>29</v>
      </c>
      <c r="AJ11" s="1" t="s">
        <v>136</v>
      </c>
      <c r="AK11" s="1"/>
      <c r="AL11" s="58"/>
      <c r="AM11" s="58"/>
      <c r="AN11" s="58"/>
      <c r="AO11" s="1"/>
      <c r="AP11" s="1"/>
      <c r="AQ11" s="1"/>
      <c r="AR11" s="58"/>
      <c r="AS11" s="58"/>
      <c r="AT11" s="58"/>
      <c r="AU11" s="1"/>
      <c r="AV11" s="1"/>
      <c r="AW11" s="1"/>
      <c r="AX11" s="58"/>
      <c r="AY11" s="58"/>
      <c r="AZ11" s="58"/>
    </row>
    <row r="12" spans="1:52" s="5" customFormat="1" ht="178.5">
      <c r="A12" s="17" t="s">
        <v>12</v>
      </c>
      <c r="B12" s="11">
        <v>404</v>
      </c>
      <c r="C12" s="12">
        <v>3</v>
      </c>
      <c r="D12" s="1" t="s">
        <v>20</v>
      </c>
      <c r="E12" s="17" t="s">
        <v>23</v>
      </c>
      <c r="F12" s="17">
        <v>7948</v>
      </c>
      <c r="G12" s="17" t="s">
        <v>19</v>
      </c>
      <c r="H12" s="17">
        <v>2007</v>
      </c>
      <c r="I12" s="21" t="s">
        <v>32</v>
      </c>
      <c r="J12" s="18">
        <v>63971</v>
      </c>
      <c r="K12" s="19" t="s">
        <v>10</v>
      </c>
      <c r="L12" s="21" t="s">
        <v>25</v>
      </c>
      <c r="M12" s="21" t="s">
        <v>37</v>
      </c>
      <c r="N12" s="22" t="s">
        <v>36</v>
      </c>
      <c r="O12" s="22" t="s">
        <v>35</v>
      </c>
      <c r="P12" s="1">
        <v>4542</v>
      </c>
      <c r="Q12" s="30">
        <v>45</v>
      </c>
      <c r="R12" s="1">
        <v>16</v>
      </c>
      <c r="S12" s="1">
        <v>4</v>
      </c>
      <c r="T12" s="1">
        <v>80</v>
      </c>
      <c r="U12" s="30">
        <v>100</v>
      </c>
      <c r="V12" s="1">
        <v>300</v>
      </c>
      <c r="W12" s="1">
        <v>100</v>
      </c>
      <c r="X12" s="1" t="s">
        <v>132</v>
      </c>
      <c r="Y12" s="30">
        <v>100</v>
      </c>
      <c r="Z12" s="99" t="s">
        <v>127</v>
      </c>
      <c r="AA12" s="91" t="s">
        <v>137</v>
      </c>
      <c r="AB12" s="94">
        <v>1</v>
      </c>
      <c r="AC12" s="95"/>
      <c r="AD12" s="1"/>
      <c r="AE12" s="1"/>
      <c r="AF12" s="59" t="s">
        <v>33</v>
      </c>
      <c r="AG12" s="58" t="s">
        <v>137</v>
      </c>
      <c r="AH12" s="58"/>
      <c r="AI12" s="23" t="s">
        <v>34</v>
      </c>
      <c r="AJ12" s="1"/>
      <c r="AK12" s="1"/>
      <c r="AL12" s="91" t="s">
        <v>106</v>
      </c>
      <c r="AM12" s="58"/>
      <c r="AN12" s="58"/>
      <c r="AO12" s="1"/>
      <c r="AP12" s="1"/>
      <c r="AQ12" s="1"/>
      <c r="AR12" s="58"/>
      <c r="AS12" s="58"/>
      <c r="AT12" s="58"/>
      <c r="AU12" s="1"/>
      <c r="AV12" s="1"/>
      <c r="AW12" s="1"/>
      <c r="AX12" s="58"/>
      <c r="AY12" s="58"/>
      <c r="AZ12" s="58"/>
    </row>
    <row r="13" spans="1:52" s="5" customFormat="1" ht="230.25" thickBot="1">
      <c r="A13" s="51" t="s">
        <v>12</v>
      </c>
      <c r="B13" s="52">
        <v>404</v>
      </c>
      <c r="C13" s="53">
        <v>3</v>
      </c>
      <c r="D13" s="50" t="s">
        <v>20</v>
      </c>
      <c r="E13" s="54" t="s">
        <v>45</v>
      </c>
      <c r="F13" s="55">
        <v>21137</v>
      </c>
      <c r="G13" s="50" t="s">
        <v>15</v>
      </c>
      <c r="H13" s="50">
        <v>2000</v>
      </c>
      <c r="I13" s="56" t="s">
        <v>46</v>
      </c>
      <c r="J13" s="57">
        <v>104600</v>
      </c>
      <c r="K13" s="52" t="s">
        <v>47</v>
      </c>
      <c r="L13" s="50" t="s">
        <v>25</v>
      </c>
      <c r="M13" s="56" t="s">
        <v>39</v>
      </c>
      <c r="N13" s="56" t="s">
        <v>48</v>
      </c>
      <c r="O13" s="56" t="s">
        <v>49</v>
      </c>
      <c r="P13" s="50">
        <v>3878</v>
      </c>
      <c r="Q13" s="105">
        <v>28</v>
      </c>
      <c r="R13" s="50">
        <v>43</v>
      </c>
      <c r="S13" s="50">
        <v>19</v>
      </c>
      <c r="T13" s="50">
        <v>38</v>
      </c>
      <c r="U13" s="105">
        <v>100</v>
      </c>
      <c r="V13" s="50">
        <v>100</v>
      </c>
      <c r="W13" s="89">
        <v>1</v>
      </c>
      <c r="X13" s="50" t="s">
        <v>132</v>
      </c>
      <c r="Y13" s="108">
        <v>51</v>
      </c>
      <c r="Z13" s="96" t="s">
        <v>105</v>
      </c>
      <c r="AA13" s="96" t="s">
        <v>88</v>
      </c>
      <c r="AB13" s="60">
        <v>41</v>
      </c>
      <c r="AC13" s="50" t="s">
        <v>89</v>
      </c>
      <c r="AD13" s="56" t="s">
        <v>101</v>
      </c>
      <c r="AE13" s="50">
        <v>10</v>
      </c>
      <c r="AF13" s="60"/>
      <c r="AG13" s="60"/>
      <c r="AH13" s="60"/>
      <c r="AI13" s="50"/>
      <c r="AJ13" s="50"/>
      <c r="AK13" s="50"/>
      <c r="AL13" s="60"/>
      <c r="AM13" s="60"/>
      <c r="AN13" s="60"/>
      <c r="AO13" s="50"/>
      <c r="AP13" s="50"/>
      <c r="AQ13" s="50"/>
      <c r="AR13" s="60"/>
      <c r="AS13" s="60"/>
      <c r="AT13" s="60"/>
      <c r="AU13" s="50"/>
      <c r="AV13" s="50"/>
      <c r="AW13" s="50"/>
      <c r="AX13" s="60"/>
      <c r="AY13" s="60"/>
      <c r="AZ13" s="60"/>
    </row>
    <row r="14" spans="1:16" ht="12.75">
      <c r="A14" s="62"/>
      <c r="B14" s="63"/>
      <c r="C14" s="64"/>
      <c r="D14" s="65"/>
      <c r="E14" s="66"/>
      <c r="F14" s="67"/>
      <c r="G14" s="65"/>
      <c r="H14" s="65"/>
      <c r="I14" s="65"/>
      <c r="J14" s="68"/>
      <c r="K14" s="63"/>
      <c r="L14" s="65"/>
      <c r="M14" s="69"/>
      <c r="N14" s="69"/>
      <c r="O14" s="69"/>
      <c r="P14" s="65"/>
    </row>
    <row r="15" spans="6:11" ht="12.75">
      <c r="F15" s="33"/>
      <c r="K15" s="70"/>
    </row>
    <row r="16" spans="1:16" ht="12.75">
      <c r="A16" s="109" t="s">
        <v>130</v>
      </c>
      <c r="B16" s="109"/>
      <c r="C16" s="109"/>
      <c r="D16" s="109"/>
      <c r="E16" s="109"/>
      <c r="F16" s="109"/>
      <c r="K16" s="113" t="s">
        <v>129</v>
      </c>
      <c r="L16" s="109"/>
      <c r="M16" s="109"/>
      <c r="N16" s="109"/>
      <c r="O16" s="109"/>
      <c r="P16" s="109"/>
    </row>
    <row r="17" spans="6:11" ht="12.75">
      <c r="F17" s="33"/>
      <c r="K17" s="70"/>
    </row>
    <row r="18" spans="1:5" ht="12.75">
      <c r="A18" s="109" t="s">
        <v>131</v>
      </c>
      <c r="B18" s="109"/>
      <c r="C18" s="109"/>
      <c r="D18" s="109"/>
      <c r="E18" s="109"/>
    </row>
  </sheetData>
  <sheetProtection/>
  <mergeCells count="5">
    <mergeCell ref="A18:E18"/>
    <mergeCell ref="A1:G1"/>
    <mergeCell ref="R3:U3"/>
    <mergeCell ref="A16:F16"/>
    <mergeCell ref="K16:P16"/>
  </mergeCells>
  <hyperlinks>
    <hyperlink ref="O9" r:id="rId1" display="http://www.licor.com/"/>
    <hyperlink ref="X5" r:id="rId2" display="www.gozdis.si"/>
  </hyperlinks>
  <printOptions/>
  <pageMargins left="0.75" right="0.75" top="1" bottom="1" header="0" footer="0"/>
  <pageSetup horizontalDpi="600" verticalDpi="600" orientation="landscape" paperSize="9" scale="23" r:id="rId3"/>
  <rowBreaks count="1" manualBreakCount="1">
    <brk id="6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Hojka Kraigher</dc:creator>
  <cp:keywords/>
  <dc:description/>
  <cp:lastModifiedBy>Mitja Tomažič</cp:lastModifiedBy>
  <cp:lastPrinted>2010-12-09T14:09:39Z</cp:lastPrinted>
  <dcterms:created xsi:type="dcterms:W3CDTF">2009-06-15T12:06:31Z</dcterms:created>
  <dcterms:modified xsi:type="dcterms:W3CDTF">2011-01-07T13:56:50Z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