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51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'List1'!$A$1:$AQ$12</definedName>
  </definedNames>
  <calcPr fullCalcOnLoad="1"/>
</workbook>
</file>

<file path=xl/sharedStrings.xml><?xml version="1.0" encoding="utf-8"?>
<sst xmlns="http://schemas.openxmlformats.org/spreadsheetml/2006/main" count="203" uniqueCount="119">
  <si>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</si>
  <si>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</si>
  <si>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</si>
  <si>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</si>
  <si>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</si>
  <si>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</si>
  <si>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</si>
  <si>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</si>
  <si>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</si>
  <si>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</si>
  <si>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Univerza na Primorskem Fakulteta za management Koper</t>
  </si>
  <si>
    <t xml:space="preserve">Računalniški center za management z ustrezno strojno in programsko opremo </t>
  </si>
  <si>
    <t>Paket 12</t>
  </si>
  <si>
    <t>Univerza na Primorskem, Fakulteta za managment Koper</t>
  </si>
  <si>
    <t>Slavko Dolinšek</t>
  </si>
  <si>
    <t>Posodobitev računalniškega centra za management</t>
  </si>
  <si>
    <t>Zvone Vodovnik</t>
  </si>
  <si>
    <t>2004-2006</t>
  </si>
  <si>
    <t>Računalniški center</t>
  </si>
  <si>
    <t>2007-2009</t>
  </si>
  <si>
    <t>Računalniški center je namenjen uporabi našim raziskovalcem, saj zajema osnovno računalniško opremo.</t>
  </si>
  <si>
    <t>Oprema je bila namenjena posodobitvi računalniškega centra.</t>
  </si>
  <si>
    <t>Oprema je namenjena zbiranju in obdelavi podatkov v raziskovanju v managementu.</t>
  </si>
  <si>
    <t>7097-001</t>
  </si>
  <si>
    <t>P5-0049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</si>
  <si>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</si>
  <si>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</si>
  <si>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</si>
  <si>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</si>
  <si>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</si>
  <si>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</si>
  <si>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</si>
  <si>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</si>
  <si>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</si>
  <si>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</si>
  <si>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</si>
  <si>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</si>
  <si>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</si>
  <si>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</si>
  <si>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</si>
  <si>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</si>
  <si>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Uporabnik</t>
  </si>
  <si>
    <t>% uporabe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</si>
  <si>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</si>
  <si>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</si>
  <si>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</si>
  <si>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Šifra programa oz. projekta 1</t>
  </si>
  <si>
    <t xml:space="preserve">Šifra programa oz. projekta 2 </t>
  </si>
  <si>
    <t xml:space="preserve">Šifra programa oz. projekta 3 </t>
  </si>
  <si>
    <t>Šifra programa oz. projekta 4</t>
  </si>
  <si>
    <t>Šifra programa oz. projekta 5</t>
  </si>
  <si>
    <t>P2-0266</t>
  </si>
  <si>
    <t>J5-6666</t>
  </si>
  <si>
    <t>L5-6652</t>
  </si>
  <si>
    <t>L5-6296</t>
  </si>
  <si>
    <t>L5-6287</t>
  </si>
  <si>
    <t>J5-5150</t>
  </si>
  <si>
    <t>L5-7120</t>
  </si>
  <si>
    <t>M5-0182</t>
  </si>
  <si>
    <t>M5-0184</t>
  </si>
  <si>
    <t>V5-0252</t>
  </si>
  <si>
    <t>V5-0225</t>
  </si>
  <si>
    <t>V5-0240</t>
  </si>
  <si>
    <t>V5-0228</t>
  </si>
  <si>
    <t>V5-0284</t>
  </si>
  <si>
    <t>Šifra programa oz. projekta 6</t>
  </si>
  <si>
    <t>Šifra programa oz. projekta 7</t>
  </si>
  <si>
    <t>Šifra programa oz. projekta 8</t>
  </si>
  <si>
    <t>Šifra programa oz. projekta 9</t>
  </si>
  <si>
    <t>Šifra programa oz. projekta 10</t>
  </si>
  <si>
    <t>Šifra programa oz. projekta 11</t>
  </si>
  <si>
    <t>Šifra programa oz. projekta 12</t>
  </si>
  <si>
    <t>Šifra programa oz. projekta 13</t>
  </si>
  <si>
    <t>Šifra programa oz. projekta 14</t>
  </si>
  <si>
    <t>Šifra programa oz. projekta 15</t>
  </si>
  <si>
    <t>Šifra programa oz. projekta 16</t>
  </si>
  <si>
    <t>Šifra programa oz. projekta 17</t>
  </si>
  <si>
    <t>Šifra programa oz. projekta 18</t>
  </si>
  <si>
    <t>Šifra programa oz. projekta 19</t>
  </si>
  <si>
    <t>Šifra programa oz. projekta 20</t>
  </si>
  <si>
    <t>Šifra programa oz. projekta 21</t>
  </si>
  <si>
    <t>Šifra programa oz. projekta 22</t>
  </si>
  <si>
    <t>Šifra programa oz. projekta 23</t>
  </si>
  <si>
    <t>Šifra programa oz. projekta 24</t>
  </si>
  <si>
    <t>L7-9773</t>
  </si>
  <si>
    <t>J5-9316</t>
  </si>
  <si>
    <t>Z5-9355</t>
  </si>
  <si>
    <t>J5-9265</t>
  </si>
  <si>
    <t>L7-0242</t>
  </si>
  <si>
    <t>J5-0425</t>
  </si>
  <si>
    <t>M4-0204</t>
  </si>
  <si>
    <t>M4-0226</t>
  </si>
  <si>
    <t>V5-0420</t>
  </si>
  <si>
    <t>V5-0432</t>
  </si>
  <si>
    <t>V5-0442</t>
  </si>
  <si>
    <t>V5-0444</t>
  </si>
  <si>
    <t>V5-0445</t>
  </si>
  <si>
    <t>V5-0450</t>
  </si>
  <si>
    <t>V5-0467</t>
  </si>
  <si>
    <t>V5-0468</t>
  </si>
  <si>
    <t>Dušan Lesjak</t>
  </si>
  <si>
    <t>Janez Kopač</t>
  </si>
  <si>
    <t>Boštjan Antončič</t>
  </si>
  <si>
    <t>Ante Tonči Kuzmanić</t>
  </si>
  <si>
    <t>Štefan Bojnec</t>
  </si>
  <si>
    <t>Milan Vodopivec</t>
  </si>
  <si>
    <t>Nada Trunk Širca</t>
  </si>
  <si>
    <t>Egon Žižmond</t>
  </si>
  <si>
    <t>Mirko Markič</t>
  </si>
  <si>
    <t>Rok Strašek</t>
  </si>
  <si>
    <t>Justina Erčulj</t>
  </si>
  <si>
    <t>Anita Trnavčevič</t>
  </si>
  <si>
    <t>Mitja Ruzzier</t>
  </si>
  <si>
    <t>Borut Likar</t>
  </si>
  <si>
    <t>Dejan Hozjan</t>
  </si>
  <si>
    <t>Matjaž Novak</t>
  </si>
  <si>
    <t>Cena za uporabo raziskovalne opreme            (v EUR/ uro)</t>
  </si>
  <si>
    <t>Struktura lastne cene za uporabo raziskovalne opreme  (v EUR/uro)</t>
  </si>
  <si>
    <t>MESEČNO POROČILO - DECEMBER 2010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</si>
</sst>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"/>
    <numFmt numFmtId="173" formatCode="0.00000"/>
    <numFmt numFmtId="174" formatCode="0.0000"/>
    <numFmt numFmtId="175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wrapText="1"/>
    </xf>
    <xf numFmtId="3" fontId="0" fillId="0" borderId="2" xfId="0" applyNumberFormat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3" fontId="0" fillId="0" borderId="5" xfId="0" applyNumberForma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6" xfId="0" applyBorder="1" applyAlignment="1">
      <alignment vertical="top" wrapText="1"/>
    </xf>
    <xf numFmtId="0" fontId="0" fillId="0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right" vertical="top" wrapText="1"/>
    </xf>
    <xf numFmtId="4" fontId="0" fillId="0" borderId="6" xfId="0" applyNumberFormat="1" applyBorder="1" applyAlignment="1">
      <alignment vertical="top" wrapText="1"/>
    </xf>
    <xf numFmtId="3" fontId="0" fillId="0" borderId="6" xfId="0" applyNumberFormat="1" applyBorder="1" applyAlignment="1">
      <alignment vertical="top"/>
    </xf>
    <xf numFmtId="2" fontId="0" fillId="0" borderId="6" xfId="0" applyNumberFormat="1" applyBorder="1" applyAlignment="1">
      <alignment horizontal="center" vertical="top"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Font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6" xfId="0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9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2" fontId="0" fillId="0" borderId="17" xfId="0" applyNumberFormat="1" applyBorder="1" applyAlignment="1">
      <alignment wrapText="1"/>
    </xf>
    <xf numFmtId="2" fontId="0" fillId="0" borderId="7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showGridLines="0" tabSelected="1" zoomScale="75" zoomScaleNormal="75" zoomScaleSheetLayoutView="75" workbookViewId="0" topLeftCell="A1">
      <selection activeCell="U27" sqref="U27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10" max="10" width="11.28125" style="0" customWidth="1"/>
    <col min="12" max="12" width="19.7109375" style="0" customWidth="1"/>
    <col min="14" max="14" width="9.7109375" style="0" customWidth="1"/>
    <col min="16" max="20" width="13.00390625" style="0" customWidth="1"/>
    <col min="21" max="21" width="13.28125" style="0" bestFit="1" customWidth="1"/>
    <col min="24" max="24" width="17.00390625" style="0" customWidth="1"/>
  </cols>
  <sheetData>
    <row r="1" spans="1:15" ht="27" customHeight="1">
      <c r="A1" s="84" t="s">
        <v>25</v>
      </c>
      <c r="B1" s="82"/>
      <c r="C1" s="82"/>
      <c r="D1" s="82"/>
      <c r="E1" s="82"/>
      <c r="F1" s="82"/>
      <c r="G1" s="82"/>
      <c r="H1" s="10"/>
      <c r="I1" s="10"/>
      <c r="J1" s="10"/>
      <c r="K1" s="11"/>
      <c r="L1" s="10"/>
      <c r="M1" s="10"/>
      <c r="N1" s="10"/>
      <c r="O1" s="10"/>
    </row>
    <row r="2" spans="1:15" ht="18.75" thickBot="1">
      <c r="A2" s="12"/>
      <c r="B2" s="12"/>
      <c r="C2" s="12"/>
      <c r="D2" s="12"/>
      <c r="E2" s="12"/>
      <c r="F2" s="13"/>
      <c r="G2" s="10"/>
      <c r="H2" s="10"/>
      <c r="I2" s="10"/>
      <c r="J2" s="10"/>
      <c r="K2" s="11"/>
      <c r="L2" s="10"/>
      <c r="M2" s="10"/>
      <c r="N2" s="10"/>
      <c r="O2" s="10"/>
    </row>
    <row r="3" spans="1:43" ht="93.75" customHeight="1">
      <c r="A3" s="14" t="s">
        <v>26</v>
      </c>
      <c r="B3" s="15" t="s">
        <v>0</v>
      </c>
      <c r="C3" s="2" t="s">
        <v>1</v>
      </c>
      <c r="D3" s="16" t="s">
        <v>27</v>
      </c>
      <c r="E3" s="16" t="s">
        <v>2</v>
      </c>
      <c r="F3" s="16" t="s">
        <v>3</v>
      </c>
      <c r="G3" s="16" t="s">
        <v>4</v>
      </c>
      <c r="H3" s="16" t="s">
        <v>8</v>
      </c>
      <c r="I3" s="16" t="s">
        <v>5</v>
      </c>
      <c r="J3" s="17" t="s">
        <v>6</v>
      </c>
      <c r="K3" s="18" t="s">
        <v>28</v>
      </c>
      <c r="L3" s="16" t="s">
        <v>29</v>
      </c>
      <c r="M3" s="16" t="s">
        <v>30</v>
      </c>
      <c r="N3" s="16" t="s">
        <v>7</v>
      </c>
      <c r="O3" s="16" t="s">
        <v>31</v>
      </c>
      <c r="P3" s="49" t="s">
        <v>32</v>
      </c>
      <c r="Q3" s="50" t="s">
        <v>116</v>
      </c>
      <c r="R3" s="85" t="s">
        <v>117</v>
      </c>
      <c r="S3" s="86"/>
      <c r="T3" s="86"/>
      <c r="U3" s="87"/>
      <c r="V3" s="51" t="s">
        <v>33</v>
      </c>
      <c r="W3" s="51" t="s">
        <v>34</v>
      </c>
      <c r="X3" s="52" t="s">
        <v>35</v>
      </c>
      <c r="Y3" s="53" t="s">
        <v>118</v>
      </c>
      <c r="Z3" s="54"/>
      <c r="AA3" s="54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6"/>
    </row>
    <row r="4" spans="1:100" ht="93.75" customHeight="1" thickBot="1">
      <c r="A4" s="19"/>
      <c r="B4" s="20"/>
      <c r="C4" s="21"/>
      <c r="D4" s="22"/>
      <c r="E4" s="22"/>
      <c r="F4" s="22"/>
      <c r="G4" s="22"/>
      <c r="H4" s="22"/>
      <c r="I4" s="22"/>
      <c r="J4" s="23"/>
      <c r="K4" s="24"/>
      <c r="L4" s="22"/>
      <c r="M4" s="22"/>
      <c r="N4" s="22"/>
      <c r="O4" s="22"/>
      <c r="P4" s="64"/>
      <c r="Q4" s="64"/>
      <c r="R4" s="65" t="s">
        <v>36</v>
      </c>
      <c r="S4" s="65" t="s">
        <v>37</v>
      </c>
      <c r="T4" s="65" t="s">
        <v>38</v>
      </c>
      <c r="U4" s="65" t="s">
        <v>39</v>
      </c>
      <c r="V4" s="66"/>
      <c r="W4" s="66"/>
      <c r="X4" s="67"/>
      <c r="Y4" s="68" t="s">
        <v>40</v>
      </c>
      <c r="Z4" s="69" t="s">
        <v>46</v>
      </c>
      <c r="AA4" s="69" t="s">
        <v>41</v>
      </c>
      <c r="AB4" s="69" t="s">
        <v>42</v>
      </c>
      <c r="AC4" s="70" t="s">
        <v>47</v>
      </c>
      <c r="AD4" s="71" t="s">
        <v>41</v>
      </c>
      <c r="AE4" s="71" t="s">
        <v>42</v>
      </c>
      <c r="AF4" s="69" t="s">
        <v>48</v>
      </c>
      <c r="AG4" s="69" t="s">
        <v>41</v>
      </c>
      <c r="AH4" s="69" t="s">
        <v>42</v>
      </c>
      <c r="AI4" s="71" t="s">
        <v>49</v>
      </c>
      <c r="AJ4" s="71" t="s">
        <v>41</v>
      </c>
      <c r="AK4" s="71" t="s">
        <v>42</v>
      </c>
      <c r="AL4" s="69" t="s">
        <v>50</v>
      </c>
      <c r="AM4" s="69" t="s">
        <v>41</v>
      </c>
      <c r="AN4" s="69" t="s">
        <v>42</v>
      </c>
      <c r="AO4" s="71" t="s">
        <v>65</v>
      </c>
      <c r="AP4" s="71" t="s">
        <v>41</v>
      </c>
      <c r="AQ4" s="71" t="s">
        <v>42</v>
      </c>
      <c r="AR4" s="69" t="s">
        <v>66</v>
      </c>
      <c r="AS4" s="69" t="s">
        <v>41</v>
      </c>
      <c r="AT4" s="69" t="s">
        <v>42</v>
      </c>
      <c r="AU4" s="71" t="s">
        <v>67</v>
      </c>
      <c r="AV4" s="71" t="s">
        <v>41</v>
      </c>
      <c r="AW4" s="71" t="s">
        <v>42</v>
      </c>
      <c r="AX4" s="69" t="s">
        <v>68</v>
      </c>
      <c r="AY4" s="69" t="s">
        <v>41</v>
      </c>
      <c r="AZ4" s="69" t="s">
        <v>42</v>
      </c>
      <c r="BA4" s="74" t="s">
        <v>69</v>
      </c>
      <c r="BB4" s="74" t="s">
        <v>41</v>
      </c>
      <c r="BC4" s="74" t="s">
        <v>42</v>
      </c>
      <c r="BD4" s="75" t="s">
        <v>70</v>
      </c>
      <c r="BE4" s="75" t="s">
        <v>41</v>
      </c>
      <c r="BF4" s="75" t="s">
        <v>42</v>
      </c>
      <c r="BG4" s="74" t="s">
        <v>71</v>
      </c>
      <c r="BH4" s="74" t="s">
        <v>41</v>
      </c>
      <c r="BI4" s="74" t="s">
        <v>42</v>
      </c>
      <c r="BJ4" s="75" t="s">
        <v>72</v>
      </c>
      <c r="BK4" s="75" t="s">
        <v>41</v>
      </c>
      <c r="BL4" s="75" t="s">
        <v>42</v>
      </c>
      <c r="BM4" s="74" t="s">
        <v>73</v>
      </c>
      <c r="BN4" s="74" t="s">
        <v>41</v>
      </c>
      <c r="BO4" s="74" t="s">
        <v>42</v>
      </c>
      <c r="BP4" s="75" t="s">
        <v>74</v>
      </c>
      <c r="BQ4" s="75" t="s">
        <v>41</v>
      </c>
      <c r="BR4" s="75" t="s">
        <v>42</v>
      </c>
      <c r="BS4" s="74" t="s">
        <v>75</v>
      </c>
      <c r="BT4" s="74" t="s">
        <v>41</v>
      </c>
      <c r="BU4" s="74" t="s">
        <v>42</v>
      </c>
      <c r="BV4" s="75" t="s">
        <v>76</v>
      </c>
      <c r="BW4" s="75" t="s">
        <v>41</v>
      </c>
      <c r="BX4" s="75" t="s">
        <v>42</v>
      </c>
      <c r="BY4" s="74" t="s">
        <v>77</v>
      </c>
      <c r="BZ4" s="74" t="s">
        <v>41</v>
      </c>
      <c r="CA4" s="74" t="s">
        <v>42</v>
      </c>
      <c r="CB4" s="75" t="s">
        <v>78</v>
      </c>
      <c r="CC4" s="75" t="s">
        <v>41</v>
      </c>
      <c r="CD4" s="75" t="s">
        <v>42</v>
      </c>
      <c r="CE4" s="74" t="s">
        <v>79</v>
      </c>
      <c r="CF4" s="74" t="s">
        <v>41</v>
      </c>
      <c r="CG4" s="74" t="s">
        <v>42</v>
      </c>
      <c r="CH4" s="75" t="s">
        <v>80</v>
      </c>
      <c r="CI4" s="75" t="s">
        <v>41</v>
      </c>
      <c r="CJ4" s="75" t="s">
        <v>42</v>
      </c>
      <c r="CK4" s="74" t="s">
        <v>81</v>
      </c>
      <c r="CL4" s="74" t="s">
        <v>41</v>
      </c>
      <c r="CM4" s="74" t="s">
        <v>42</v>
      </c>
      <c r="CN4" s="75" t="s">
        <v>82</v>
      </c>
      <c r="CO4" s="75" t="s">
        <v>41</v>
      </c>
      <c r="CP4" s="75" t="s">
        <v>42</v>
      </c>
      <c r="CQ4" s="74" t="s">
        <v>83</v>
      </c>
      <c r="CR4" s="74" t="s">
        <v>41</v>
      </c>
      <c r="CS4" s="74" t="s">
        <v>42</v>
      </c>
      <c r="CT4" s="75" t="s">
        <v>43</v>
      </c>
      <c r="CU4" s="75" t="s">
        <v>41</v>
      </c>
      <c r="CV4" s="75" t="s">
        <v>42</v>
      </c>
    </row>
    <row r="5" spans="1:100" s="1" customFormat="1" ht="153" customHeight="1">
      <c r="A5" s="3" t="s">
        <v>10</v>
      </c>
      <c r="B5" s="4">
        <v>7097</v>
      </c>
      <c r="C5" s="5" t="s">
        <v>23</v>
      </c>
      <c r="D5" s="6" t="s">
        <v>24</v>
      </c>
      <c r="E5" s="7" t="s">
        <v>16</v>
      </c>
      <c r="F5" s="6">
        <v>8987</v>
      </c>
      <c r="G5" s="6" t="s">
        <v>11</v>
      </c>
      <c r="H5" s="6" t="s">
        <v>17</v>
      </c>
      <c r="I5" s="6" t="s">
        <v>18</v>
      </c>
      <c r="J5" s="8">
        <v>104782.17</v>
      </c>
      <c r="K5" s="4" t="s">
        <v>12</v>
      </c>
      <c r="L5" s="6" t="s">
        <v>20</v>
      </c>
      <c r="M5" s="6"/>
      <c r="N5" s="6" t="s">
        <v>22</v>
      </c>
      <c r="O5" s="6"/>
      <c r="P5" s="57"/>
      <c r="Q5" s="80">
        <f>+U5</f>
        <v>12.32731411764706</v>
      </c>
      <c r="R5" s="80">
        <f>+J5/5/1700</f>
        <v>12.32731411764706</v>
      </c>
      <c r="S5" s="80"/>
      <c r="T5" s="80"/>
      <c r="U5" s="80">
        <f>+R5</f>
        <v>12.32731411764706</v>
      </c>
      <c r="V5" s="57"/>
      <c r="W5" s="57"/>
      <c r="X5" s="58"/>
      <c r="Y5" s="59">
        <v>0</v>
      </c>
      <c r="Z5" s="60" t="s">
        <v>24</v>
      </c>
      <c r="AA5" s="61" t="s">
        <v>100</v>
      </c>
      <c r="AB5" s="61"/>
      <c r="AC5" s="62" t="s">
        <v>51</v>
      </c>
      <c r="AD5" s="57" t="s">
        <v>101</v>
      </c>
      <c r="AE5" s="57"/>
      <c r="AF5" s="60" t="s">
        <v>52</v>
      </c>
      <c r="AG5" s="61" t="s">
        <v>102</v>
      </c>
      <c r="AH5" s="61"/>
      <c r="AI5" s="57" t="s">
        <v>53</v>
      </c>
      <c r="AJ5" s="57" t="s">
        <v>16</v>
      </c>
      <c r="AK5" s="57"/>
      <c r="AL5" s="61" t="s">
        <v>54</v>
      </c>
      <c r="AM5" s="61" t="s">
        <v>103</v>
      </c>
      <c r="AN5" s="61"/>
      <c r="AO5" s="57" t="s">
        <v>55</v>
      </c>
      <c r="AP5" s="57" t="s">
        <v>104</v>
      </c>
      <c r="AQ5" s="63"/>
      <c r="AR5" s="61" t="s">
        <v>56</v>
      </c>
      <c r="AS5" s="61" t="s">
        <v>104</v>
      </c>
      <c r="AT5" s="61"/>
      <c r="AU5" s="72" t="s">
        <v>57</v>
      </c>
      <c r="AV5" s="72" t="s">
        <v>105</v>
      </c>
      <c r="AW5" s="72"/>
      <c r="AX5" s="61" t="s">
        <v>58</v>
      </c>
      <c r="AY5" s="61" t="s">
        <v>106</v>
      </c>
      <c r="AZ5" s="61"/>
      <c r="BA5" s="76" t="s">
        <v>59</v>
      </c>
      <c r="BB5" s="76" t="s">
        <v>107</v>
      </c>
      <c r="BC5" s="76"/>
      <c r="BD5" s="77" t="s">
        <v>60</v>
      </c>
      <c r="BE5" s="77" t="s">
        <v>108</v>
      </c>
      <c r="BF5" s="77"/>
      <c r="BG5" s="76" t="s">
        <v>61</v>
      </c>
      <c r="BH5" s="76" t="s">
        <v>109</v>
      </c>
      <c r="BI5" s="76"/>
      <c r="BJ5" s="77" t="s">
        <v>62</v>
      </c>
      <c r="BK5" s="77" t="s">
        <v>110</v>
      </c>
      <c r="BL5" s="77"/>
      <c r="BM5" s="76" t="s">
        <v>63</v>
      </c>
      <c r="BN5" s="76" t="s">
        <v>111</v>
      </c>
      <c r="BO5" s="76"/>
      <c r="BP5" s="77" t="s">
        <v>64</v>
      </c>
      <c r="BQ5" s="77" t="s">
        <v>105</v>
      </c>
      <c r="BR5" s="77"/>
      <c r="BS5" s="76"/>
      <c r="BT5" s="76"/>
      <c r="BU5" s="76"/>
      <c r="BV5" s="77"/>
      <c r="BW5" s="77"/>
      <c r="BX5" s="77"/>
      <c r="BY5" s="76"/>
      <c r="BZ5" s="76"/>
      <c r="CA5" s="76"/>
      <c r="CB5" s="77"/>
      <c r="CC5" s="77"/>
      <c r="CD5" s="77"/>
      <c r="CE5" s="76"/>
      <c r="CF5" s="76"/>
      <c r="CG5" s="76"/>
      <c r="CH5" s="77"/>
      <c r="CI5" s="77"/>
      <c r="CJ5" s="77"/>
      <c r="CK5" s="76"/>
      <c r="CL5" s="76"/>
      <c r="CM5" s="76"/>
      <c r="CN5" s="77"/>
      <c r="CO5" s="77"/>
      <c r="CP5" s="77"/>
      <c r="CQ5" s="76"/>
      <c r="CR5" s="76"/>
      <c r="CS5" s="76"/>
      <c r="CT5" s="77"/>
      <c r="CU5" s="77"/>
      <c r="CV5" s="78"/>
    </row>
    <row r="6" spans="1:100" s="1" customFormat="1" ht="106.5" customHeight="1" thickBot="1">
      <c r="A6" s="25" t="s">
        <v>13</v>
      </c>
      <c r="B6" s="26">
        <v>7097</v>
      </c>
      <c r="C6" s="27" t="s">
        <v>23</v>
      </c>
      <c r="D6" s="25" t="s">
        <v>24</v>
      </c>
      <c r="E6" s="25" t="s">
        <v>14</v>
      </c>
      <c r="F6" s="25">
        <v>5996</v>
      </c>
      <c r="G6" s="25" t="s">
        <v>15</v>
      </c>
      <c r="H6" s="25" t="s">
        <v>19</v>
      </c>
      <c r="I6" s="28" t="s">
        <v>18</v>
      </c>
      <c r="J6" s="29">
        <v>125187.78</v>
      </c>
      <c r="K6" s="30" t="s">
        <v>9</v>
      </c>
      <c r="L6" s="28" t="s">
        <v>21</v>
      </c>
      <c r="M6" s="31"/>
      <c r="N6" s="32" t="s">
        <v>22</v>
      </c>
      <c r="O6" s="31"/>
      <c r="P6" s="33"/>
      <c r="Q6" s="81">
        <f>+U6</f>
        <v>14.72797411764706</v>
      </c>
      <c r="R6" s="81">
        <f>+J6/5/1700</f>
        <v>14.72797411764706</v>
      </c>
      <c r="S6" s="81"/>
      <c r="T6" s="81"/>
      <c r="U6" s="81">
        <f>+R6</f>
        <v>14.72797411764706</v>
      </c>
      <c r="V6" s="33"/>
      <c r="W6" s="33"/>
      <c r="X6" s="37"/>
      <c r="Y6" s="38">
        <v>0</v>
      </c>
      <c r="Z6" s="35" t="s">
        <v>24</v>
      </c>
      <c r="AA6" s="35" t="s">
        <v>100</v>
      </c>
      <c r="AB6" s="35"/>
      <c r="AC6" s="33" t="s">
        <v>51</v>
      </c>
      <c r="AD6" s="33" t="s">
        <v>101</v>
      </c>
      <c r="AE6" s="33"/>
      <c r="AF6" s="35" t="s">
        <v>84</v>
      </c>
      <c r="AG6" s="35" t="s">
        <v>14</v>
      </c>
      <c r="AH6" s="35"/>
      <c r="AI6" s="34" t="s">
        <v>85</v>
      </c>
      <c r="AJ6" s="33" t="s">
        <v>105</v>
      </c>
      <c r="AK6" s="33"/>
      <c r="AL6" s="36" t="s">
        <v>86</v>
      </c>
      <c r="AM6" s="35" t="s">
        <v>112</v>
      </c>
      <c r="AN6" s="35"/>
      <c r="AO6" s="33" t="s">
        <v>87</v>
      </c>
      <c r="AP6" s="33" t="s">
        <v>102</v>
      </c>
      <c r="AQ6" s="39"/>
      <c r="AR6" s="36" t="s">
        <v>88</v>
      </c>
      <c r="AS6" s="35" t="s">
        <v>109</v>
      </c>
      <c r="AT6" s="35"/>
      <c r="AU6" s="73" t="s">
        <v>89</v>
      </c>
      <c r="AV6" s="70" t="s">
        <v>113</v>
      </c>
      <c r="AW6" s="70"/>
      <c r="AX6" s="36" t="s">
        <v>59</v>
      </c>
      <c r="AY6" s="35" t="s">
        <v>107</v>
      </c>
      <c r="AZ6" s="35"/>
      <c r="BA6" s="33" t="s">
        <v>60</v>
      </c>
      <c r="BB6" s="33" t="s">
        <v>108</v>
      </c>
      <c r="BC6" s="33"/>
      <c r="BD6" s="36" t="s">
        <v>61</v>
      </c>
      <c r="BE6" s="35" t="s">
        <v>109</v>
      </c>
      <c r="BF6" s="35"/>
      <c r="BG6" s="33" t="s">
        <v>62</v>
      </c>
      <c r="BH6" s="33" t="s">
        <v>110</v>
      </c>
      <c r="BI6" s="33"/>
      <c r="BJ6" s="36" t="s">
        <v>63</v>
      </c>
      <c r="BK6" s="35" t="s">
        <v>111</v>
      </c>
      <c r="BL6" s="35"/>
      <c r="BM6" s="33" t="s">
        <v>64</v>
      </c>
      <c r="BN6" s="33" t="s">
        <v>105</v>
      </c>
      <c r="BO6" s="33"/>
      <c r="BP6" s="36" t="s">
        <v>90</v>
      </c>
      <c r="BQ6" s="35" t="s">
        <v>102</v>
      </c>
      <c r="BR6" s="35"/>
      <c r="BS6" s="33" t="s">
        <v>91</v>
      </c>
      <c r="BT6" s="33" t="s">
        <v>104</v>
      </c>
      <c r="BU6" s="33"/>
      <c r="BV6" s="36" t="s">
        <v>92</v>
      </c>
      <c r="BW6" s="35" t="s">
        <v>16</v>
      </c>
      <c r="BX6" s="35"/>
      <c r="BY6" s="33" t="s">
        <v>93</v>
      </c>
      <c r="BZ6" s="33" t="s">
        <v>114</v>
      </c>
      <c r="CA6" s="33"/>
      <c r="CB6" s="36" t="s">
        <v>94</v>
      </c>
      <c r="CC6" s="35" t="s">
        <v>110</v>
      </c>
      <c r="CD6" s="35"/>
      <c r="CE6" s="33" t="s">
        <v>95</v>
      </c>
      <c r="CF6" s="33" t="s">
        <v>106</v>
      </c>
      <c r="CG6" s="33"/>
      <c r="CH6" s="36" t="s">
        <v>96</v>
      </c>
      <c r="CI6" s="35" t="s">
        <v>109</v>
      </c>
      <c r="CJ6" s="35"/>
      <c r="CK6" s="33" t="s">
        <v>97</v>
      </c>
      <c r="CL6" s="33" t="s">
        <v>102</v>
      </c>
      <c r="CM6" s="33"/>
      <c r="CN6" s="36" t="s">
        <v>98</v>
      </c>
      <c r="CO6" s="35" t="s">
        <v>115</v>
      </c>
      <c r="CP6" s="35"/>
      <c r="CQ6" s="33" t="s">
        <v>99</v>
      </c>
      <c r="CR6" s="33" t="s">
        <v>105</v>
      </c>
      <c r="CS6" s="33"/>
      <c r="CT6" s="36"/>
      <c r="CU6" s="35"/>
      <c r="CV6" s="79"/>
    </row>
    <row r="7" spans="1:16" ht="12.75">
      <c r="A7" s="40"/>
      <c r="B7" s="41"/>
      <c r="C7" s="42"/>
      <c r="D7" s="43"/>
      <c r="E7" s="44"/>
      <c r="F7" s="45"/>
      <c r="G7" s="43"/>
      <c r="H7" s="43"/>
      <c r="I7" s="43"/>
      <c r="J7" s="46"/>
      <c r="K7" s="41"/>
      <c r="L7" s="43"/>
      <c r="M7" s="47"/>
      <c r="N7" s="47"/>
      <c r="O7" s="47"/>
      <c r="P7" s="43"/>
    </row>
    <row r="8" spans="6:11" ht="12.75">
      <c r="F8" s="9"/>
      <c r="K8" s="48"/>
    </row>
    <row r="9" spans="1:20" ht="12.75">
      <c r="A9" s="82" t="s">
        <v>44</v>
      </c>
      <c r="B9" s="82"/>
      <c r="C9" s="82"/>
      <c r="D9" s="82"/>
      <c r="E9" s="82"/>
      <c r="F9" s="82"/>
      <c r="K9" s="83" t="s">
        <v>45</v>
      </c>
      <c r="L9" s="82"/>
      <c r="M9" s="82"/>
      <c r="N9" s="82"/>
      <c r="O9" s="82"/>
      <c r="P9" s="82"/>
      <c r="Q9" s="82"/>
      <c r="R9" s="82"/>
      <c r="S9" s="82"/>
      <c r="T9" s="82"/>
    </row>
    <row r="10" spans="6:11" ht="12.75">
      <c r="F10" s="9"/>
      <c r="K10" s="48"/>
    </row>
    <row r="11" spans="1:5" ht="12.75">
      <c r="A11" s="82"/>
      <c r="B11" s="82"/>
      <c r="C11" s="82"/>
      <c r="D11" s="82"/>
      <c r="E11" s="82"/>
    </row>
  </sheetData>
  <mergeCells count="5">
    <mergeCell ref="A11:E11"/>
    <mergeCell ref="K9:T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2009-09-17T09:17:03Z</cp:lastPrinted>
  <dcterms:created xsi:type="dcterms:W3CDTF">2009-06-15T12:06:31Z</dcterms:created>
  <dcterms:modified xsi:type="dcterms:W3CDTF">2011-01-20T14:10:02Z</dcterms:modified>
  <cp:category/>
  <cp:version/>
  <cp:contentType/>
  <cp:contentStatus/>
</cp:coreProperties>
</file>