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<sst xmlns="http://schemas.openxmlformats.org/spreadsheetml/2006/main" count="64" uniqueCount="54">
  <si>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</si>
  <si>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</si>
  <si>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</si>
  <si>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</si>
  <si>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</si>
  <si>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</si>
  <si>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</si>
  <si>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</si>
  <si>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</si>
  <si>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</si>
  <si>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</si>
  <si>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</si>
  <si>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</si>
  <si>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</si>
  <si>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</si>
  <si>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</si>
  <si>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</si>
  <si>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</si>
  <si>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</si>
  <si>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</si>
  <si>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</si>
  <si>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</si>
  <si>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</si>
  <si>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</si>
  <si>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</si>
  <si>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</si>
  <si>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</si>
  <si>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</si>
  <si>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</si>
  <si>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</si>
  <si>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</si>
  <si>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</si>
  <si>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</si>
  <si>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</si>
  <si>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</si>
  <si>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</si>
  <si>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</si>
  <si>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</si>
  <si>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</si>
  <si>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</si>
  <si>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</si>
  <si>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</si>
  <si>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</si>
  <si>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</si>
  <si>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</si>
  <si>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</si>
  <si>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</si>
  <si>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</si>
  <si>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</si>
  <si>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Cena za uporabo raziskovalne opreme                   ( v EUR / na uro )</t>
  </si>
  <si>
    <t>Struktura lastne cene za uporabo raziskovalne opreme ( v EUR / na uro)</t>
  </si>
  <si>
    <t>MESEČNO POROČILO - JANUAR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</si>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</sst>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25" borderId="28" xfId="0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D19" sqref="D19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49</v>
      </c>
      <c r="R3" s="73" t="s">
        <v>50</v>
      </c>
      <c r="S3" s="74"/>
      <c r="T3" s="74"/>
      <c r="U3" s="75"/>
      <c r="V3" s="16" t="s">
        <v>17</v>
      </c>
      <c r="W3" s="16" t="s">
        <v>18</v>
      </c>
      <c r="X3" s="17" t="s">
        <v>19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90" thickBot="1">
      <c r="A5" s="51" t="s">
        <v>33</v>
      </c>
      <c r="B5" s="52">
        <v>1669</v>
      </c>
      <c r="C5" s="53">
        <v>1</v>
      </c>
      <c r="D5" s="52"/>
      <c r="E5" s="51" t="s">
        <v>34</v>
      </c>
      <c r="F5" s="51">
        <v>1941</v>
      </c>
      <c r="G5" s="51" t="s">
        <v>35</v>
      </c>
      <c r="H5" s="51">
        <v>2007</v>
      </c>
      <c r="I5" s="66" t="s">
        <v>41</v>
      </c>
      <c r="J5" s="54">
        <v>80992</v>
      </c>
      <c r="K5" s="55" t="s">
        <v>36</v>
      </c>
      <c r="L5" s="56" t="s">
        <v>42</v>
      </c>
      <c r="M5" s="57" t="s">
        <v>45</v>
      </c>
      <c r="N5" s="58" t="s">
        <v>37</v>
      </c>
      <c r="O5" s="57" t="s">
        <v>44</v>
      </c>
      <c r="P5" s="22" t="s">
        <v>47</v>
      </c>
      <c r="Q5" s="68">
        <f>+U5</f>
        <v>23.58</v>
      </c>
      <c r="R5" s="63">
        <v>5.77</v>
      </c>
      <c r="S5" s="69">
        <v>4.4</v>
      </c>
      <c r="T5" s="68">
        <v>13.41</v>
      </c>
      <c r="U5" s="68">
        <f>+R5+S5+T5</f>
        <v>23.58</v>
      </c>
      <c r="V5" s="59">
        <v>3</v>
      </c>
      <c r="W5" s="64">
        <v>0.7</v>
      </c>
      <c r="X5" s="60" t="s">
        <v>38</v>
      </c>
      <c r="Y5" s="59">
        <v>3</v>
      </c>
      <c r="Z5" s="62" t="s">
        <v>39</v>
      </c>
      <c r="AA5" s="70" t="s">
        <v>52</v>
      </c>
      <c r="AB5" s="61"/>
      <c r="AC5" s="25" t="s">
        <v>43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7" t="s">
        <v>40</v>
      </c>
      <c r="AP5" s="67"/>
      <c r="AQ5" s="67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48</v>
      </c>
      <c r="B8" s="71"/>
      <c r="C8" s="71"/>
      <c r="D8" s="71"/>
      <c r="E8" s="71"/>
      <c r="F8" s="71"/>
      <c r="K8" s="65" t="s">
        <v>46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2011-02-18T11:36:52Z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