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15" windowWidth="14880" windowHeight="7350" activeTab="0"/>
  </bookViews>
  <sheets>
    <sheet name="1555-april 2011" sheetId="1" r:id="rId1"/>
  </sheets>
  <definedNames>
    <definedName name="_xlnm.Print_Area" localSheetId="0">'1555-april 2011'!$A$1:$AZ$17</definedName>
  </definedNames>
  <calcPr fullCalcOnLoad="1"/>
</workbook>
</file>

<file path=xl/sharedStrings.xml><?xml version="1.0" encoding="utf-8"?>
<sst xmlns="http://schemas.openxmlformats.org/spreadsheetml/2006/main" count="169" uniqueCount="108">
  <si>
    <t>Šifra RO</t>
  </si>
  <si>
    <t>Šifra RS</t>
  </si>
  <si>
    <t xml:space="preserve"> SKRBNIK OPREME</t>
  </si>
  <si>
    <t>Šifra skrbnika</t>
  </si>
  <si>
    <t>NAZIV OPREME</t>
  </si>
  <si>
    <t>FULL NAME OF EQUIPMENT</t>
  </si>
  <si>
    <t>NABAVNA VREDNOST (EUR)</t>
  </si>
  <si>
    <t>Namembnost opreme in dodatne informacije (največ 5 stavkov)</t>
  </si>
  <si>
    <t>LETO NABAVE</t>
  </si>
  <si>
    <t>Paket 13</t>
  </si>
  <si>
    <t>Paket 11</t>
  </si>
  <si>
    <t>Paket 12</t>
  </si>
  <si>
    <t>Paket 10</t>
  </si>
  <si>
    <t>Univerza v Ljubljani, Naravoslovnotehniška fakulteta</t>
  </si>
  <si>
    <t xml:space="preserve">Univerza v Ljubljani, Naravoslovnotehniška fakulteta </t>
  </si>
  <si>
    <t>Vrstični elektronski mikroskop z mikroanaliznim sistemom</t>
  </si>
  <si>
    <t>Vakuumska indukcijska talilna in livna peč</t>
  </si>
  <si>
    <t>Diana Gregor Svetec</t>
  </si>
  <si>
    <t>Simultana termična analiza, STA449 C Jupiter</t>
  </si>
  <si>
    <t>Jožef Medved</t>
  </si>
  <si>
    <t>Primož Mrvar</t>
  </si>
  <si>
    <t>Sistem za analizo slike</t>
  </si>
  <si>
    <t>Xenotest - instrument za ugotavljanje vpliva svetlobe in vremenskih pogojev na material</t>
  </si>
  <si>
    <t>Vili Bukošek</t>
  </si>
  <si>
    <t>Ladislav Kosec</t>
  </si>
  <si>
    <t>P2-0205</t>
  </si>
  <si>
    <t>P2-0344</t>
  </si>
  <si>
    <t>P2-0213</t>
  </si>
  <si>
    <t>Univerzalni elektronski dinamometer INSTRON serije 5567</t>
  </si>
  <si>
    <t>JSM 6060 LV - nizko vakuumski scanning elektronski mikroskop</t>
  </si>
  <si>
    <t>Sabina Bračko</t>
  </si>
  <si>
    <r>
      <t xml:space="preserve">Xenotest Alpha omogoča pospešeno simulacijo delovanja svetlobe, toplote in vlage na material. Z uporabo ksenonske svetilke in ustreznih filtrov je mogoče ponazoriti svetlobo z različnimi spektralnimi karakteristikami. Temperaturno območje delovanja v komori obsega 30 – 70 </t>
    </r>
    <r>
      <rPr>
        <vertAlign val="superscript"/>
        <sz val="10"/>
        <rFont val="Arial"/>
        <family val="2"/>
      </rPr>
      <t>o</t>
    </r>
    <r>
      <rPr>
        <sz val="10"/>
        <rFont val="Arial"/>
        <family val="2"/>
      </rPr>
      <t>C, relativna zračna vlažnost pa znaša med 10 in 95 %. Instrument omogoča izvedbo analiz v skladu s standardi za področje tekstila, papirja in plastike: ISO 105-B02, ISO 105-B04, ISO 105-B06, ISO 12040, ISO 4892, ISO 11341.</t>
    </r>
  </si>
  <si>
    <r>
      <t xml:space="preserve">Xenotest Alpha simulates and accelerates the action of sunlight, heat and humidity on material. An integrated xenon lamp with different filter systems covers a wide irradiation range. The temperature range in the test chamber is 30 – 70 </t>
    </r>
    <r>
      <rPr>
        <vertAlign val="superscript"/>
        <sz val="10"/>
        <rFont val="Arial"/>
        <family val="2"/>
      </rPr>
      <t>o</t>
    </r>
    <r>
      <rPr>
        <sz val="10"/>
        <rFont val="Arial"/>
        <family val="2"/>
      </rPr>
      <t>C, relative humidity ranges from 10 to 95 %. Xenotest Alpha meets the requirements of numerous standards and test methods for textiles, paper and plastics: ISO 105-B02, ISO 105-B04, ISO 105-B06, ISO 12040, ISO 4892, ISO 11341.</t>
    </r>
  </si>
  <si>
    <t>Xenotest - Light Exposure and Weather Testing Instrument</t>
  </si>
  <si>
    <t>Tensile testing machine INSTRON 5567</t>
  </si>
  <si>
    <t>JSM 6060 LV - Low vakuum scanning electron microscope</t>
  </si>
  <si>
    <t>Dinamometer INSTRON naprava omogoča meritve nateznih lastnosti kot tudi izvedbo testov tlačne obremenitve, zdrsov, upogibov in prebojev na različnih materialih (tekstilije, papir, kovine, plastika,…). Naprava je opremljena tudi s klimatsko komoro, s temperaturnim območjem delovanja med -30 in +90 °C in poljubno relativno vlažnostjo.</t>
  </si>
  <si>
    <t>Tensile testing machine enables measurements of tensile characteristics as well as tests of stress under pressure, slides, bends and breaks of different materials (textiles, paper, metal, plastics,…). It also includes air-condition chamber that covers temperature range from -30 to +90 °C and optional relative humidity.</t>
  </si>
  <si>
    <t>SEM je namenjen študiji površine, morfologije in topografije površin ter velikosti delcev.</t>
  </si>
  <si>
    <t>SEM is designed for surface, morphology and tography studies as well as for determination of particle size.</t>
  </si>
  <si>
    <t>Simulator of thermomechanical metalllurgical states: tenzile test, compression test, flow curves, activation energy, microstrusture developement durig hot forming, high temerature fatigue testing, solidification simulation, welding  simulation, heat tretmeant, multistage forming test, wear tesring, ...</t>
  </si>
  <si>
    <t>Simulator termomehanskih metaluških stanj: natezni test, tlačni test, krivuklje tečenja, aktivacijska energija za toplo preoblikovanje, razvoj mikrostrukture med in po plastični deformaciji, termično utrujenosti, termomehansko kontrolirane tlačne in natezne deformacije, večstopenjske deformacije, testiranje obrabe, testiranje varenja...</t>
  </si>
  <si>
    <t>Analysis Materials Research Lab</t>
  </si>
  <si>
    <t>Oprema je namenjena za določanje deleža, velikosti, oblike in porazdelitve mikrostrukturnih sestavin, merjenja deleža, velikosti in porazdelitve različnih elementov mikrostrukture, kot so to na primer kristalna zrna, kristalne meje, različne plasti, ki so in-situ na supstratu, kot tudi dobljene z nanašanjem, poroznosti (krčilna in plinska pri zlitinah, pore pri keramiki), itd. Prav tako so mogoče dimenzijske meritve različnih makro in mikro odtisov na preiskovanih vzorcih.</t>
  </si>
  <si>
    <t>With this equipment we can determine portion, size, shape and distribution of microstructure components, size and distribution of elements of microstructure, like crystal grain, crystal border, different layers which are in-situ on the substrata, porosity (gas and shrinkage at alloys, pore at ceramics). It is possible to measure dimensions on macro and micro samples.</t>
  </si>
  <si>
    <t>Induction vacuum melting and casting furnace</t>
  </si>
  <si>
    <t>L2-2269</t>
  </si>
  <si>
    <t>Peč je primerna za izdelavo in oplemenitenje ter litje različnih materialov. Eksperimentalna računalniško krmiljena naprava omogoča: gravitacijsko litje v trajne forme, gravitacijsko litje v enkratne forme izdelane z različnimi ognjeobstojnimi materiali, centrifugalno gravitacijsko litje v školjke (precizijsko litje) in trajne forme. Vakuumska talilna peč je skonstruirana tako, da lahko talilno peč uporabljamo tudi s sistemom za usmerjeno strjevanje.</t>
  </si>
  <si>
    <t>The furnace is suitable for development, improvement and casting several materials. With experimental, computer regulated furnace we can do:  - gravity casting in permanent mold - gravity casting in mold from molding material - centrifugal casting in shell (investment casting) and permanent molds - vacuum furnace is constructed in the way that we can use the system for oriented solidification.</t>
  </si>
  <si>
    <t>J2-1084</t>
  </si>
  <si>
    <t xml:space="preserve">Simultana termična analiza (STA) je metoda termične analize, ki omogoča istočasno preizkušanje različnih vzorcev z dvema ali več termo-analitskimi metodami. Običajno sta to termogravimetrija (TG) in diferenčna termična analiza (DTA) ali diferenčna vrstična kalorimetrija (DSC). Tako lahko v vzorcu istočasno preiskujemo energetske procese in spremembe mase. STA meritev je kompleksna meritev, ki jo lahko uporabimo za določevanje fizikalno-kemičnih lastnosti posameznih, predvsem novih materialov. Istočasno pa omogoča modeliranje tehnoloških procesov. Analiza STA krivulj nam omogoča določitve premenskih temperatur (tališče, vrelišče, alotropske modifikacije), toplotnih efektov (talilna/strjevalna entalpija, toplota zgorevanja,…), specifične toplote cp, izgube ali prirastka mase itd.  </t>
  </si>
  <si>
    <t xml:space="preserve">Simultaneous thermal analysis (STA) is a method of thermal analysis, witch makes possible to investigate variety of samples by two or three thermal-analytical methods. Usually those are thermogravimetry (TG), differential thermal analysis (DTA) and differential scanning calorimetry (DSC). Simultaneously the investigation can be done on processes based on energy difference (absorbing and relaxing heat under reaction) and investigation in mass change (oxidation, degradation etc.). STA measurement is a complex measurement, witch is recommended for determine physical – chemical properties of materials, especially new one. Simultaneously the modeling of technological processes can be done. STA analysis makes possible to determine characteristic temperatures (melting point, boiling point, allotropic modifications etc.), thermal effect (melting / solidification enthalpy, combustion heat etc.), specific heat Cp, loss or increment of mass etc.  </t>
  </si>
  <si>
    <t>Simultan thermal analyse, STA 449 Jupiter, Netzsch</t>
  </si>
  <si>
    <t>Jeol JSM 5610</t>
  </si>
  <si>
    <t>Analiza povrišn, morfologija, fazna in analiza kem. sestave (EDS)</t>
  </si>
  <si>
    <t>Surface analysis, morphology, phase and chemical composition (EDS)</t>
  </si>
  <si>
    <t>P2-0344    P2-0205</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</si>
  <si>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</si>
  <si>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</si>
  <si>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</si>
  <si>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</si>
  <si>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</si>
  <si>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</si>
  <si>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</si>
  <si>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</si>
  <si>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</si>
  <si>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</si>
  <si>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</si>
  <si>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</si>
  <si>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</si>
  <si>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</si>
  <si>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</si>
  <si>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Šifra programa oz. projekta 5</t>
  </si>
  <si>
    <t>Šifra programa oz. projekta 6</t>
  </si>
  <si>
    <t xml:space="preserve">Šifra programa oz. projekta 7 </t>
  </si>
  <si>
    <t>Šifra programa oz. projekta 8</t>
  </si>
  <si>
    <t>Drug namen</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</si>
  <si>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</si>
  <si>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</si>
  <si>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</si>
  <si>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</si>
  <si>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</si>
  <si>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</si>
  <si>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</si>
  <si>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po pooblastilu dekan izr. prof. dr. Jakob Likar</t>
  </si>
  <si>
    <t>Ime zakonitega zastopnika/pooblaščene osebe raziskovalne organizacije: Rektor prof. dr. RADOVAN STANISLAV PEJOVNIK</t>
  </si>
  <si>
    <t>Ime odgovornega računovodje:  Nada Snoj</t>
  </si>
  <si>
    <t>Peter Fajfar (prej: Radomir Turk - upokojen 1.11.2009)</t>
  </si>
  <si>
    <t>Simulator termomehanskih metaluških stanj GLEEBLE 1500D</t>
  </si>
  <si>
    <t>Simulator of thermomechanical metalllurgical states GLEEBLE 1500D</t>
  </si>
  <si>
    <t>Oprema je na razpolago po dogovoru; čas dostopa je odvisen od zasedenosti opreme. Rezervacije: lidija.cerne@ntf.uni-lj.si</t>
  </si>
  <si>
    <t xml:space="preserve">Oprema je dostopna po dogovoru z operaterji oz. skrbnikom opreme. </t>
  </si>
  <si>
    <t xml:space="preserve">The equipment is available by agreement with the operator or with chief of the laboratory. </t>
  </si>
  <si>
    <t>Barbara Simončič</t>
  </si>
  <si>
    <t>Milan Terčelj</t>
  </si>
  <si>
    <t>Goran Kugler</t>
  </si>
  <si>
    <t>Struktura lastne cene za uporabo raziskovalne opreme ( v EUR / na uro)</t>
  </si>
  <si>
    <t>Cena za uporabo raziskovalne opreme                   ( v EUR / na uro )</t>
  </si>
  <si>
    <t xml:space="preserve">Oprema je dostopna po dogovoru s  skrbnikom opreme. Čas dostopa je odvisen od zasedenosti opreme. </t>
  </si>
  <si>
    <t>The equipment is available by agreement with the operator or with chief of the laboratory.</t>
  </si>
  <si>
    <t>The equipment is available upon agreement; access time is dependable on equipment occupation. Rezervation: lidija.cerne@ntf.uni-lj.si</t>
  </si>
  <si>
    <t>študijski proces, zunanji uporabniki</t>
  </si>
  <si>
    <t>L2-7236</t>
  </si>
  <si>
    <t>M2-0108</t>
  </si>
  <si>
    <t>Gorazd Lojen</t>
  </si>
  <si>
    <t>industrija, študijski proces</t>
  </si>
  <si>
    <t>J2-2223</t>
  </si>
  <si>
    <t>MESEČNO POROČILO - APRIL 2011</t>
  </si>
</sst>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 numFmtId="172" formatCode="&quot;True&quot;;&quot;True&quot;;&quot;False&quot;"/>
    <numFmt numFmtId="173" formatCode="&quot;On&quot;;&quot;On&quot;;&quot;Off&quot;"/>
  </numFmts>
  <fonts count="29">
    <font>
      <sz val="10"/>
      <name val="Arial"/>
      <family val="0"/>
    </font>
    <font>
      <b/>
      <sz val="10"/>
      <name val="Arial"/>
      <family val="2"/>
    </font>
    <font>
      <sz val="8"/>
      <name val="Arial"/>
      <family val="2"/>
    </font>
    <font>
      <sz val="10"/>
      <color indexed="10"/>
      <name val="Arial"/>
      <family val="2"/>
    </font>
    <font>
      <u val="single"/>
      <sz val="10"/>
      <color indexed="12"/>
      <name val="Arial"/>
      <family val="2"/>
    </font>
    <font>
      <u val="single"/>
      <sz val="10"/>
      <color indexed="36"/>
      <name val="Arial"/>
      <family val="2"/>
    </font>
    <font>
      <vertAlign val="superscript"/>
      <sz val="10"/>
      <name val="Arial"/>
      <family val="2"/>
    </font>
    <font>
      <b/>
      <sz val="11"/>
      <name val="Arial"/>
      <family val="2"/>
    </font>
    <font>
      <b/>
      <sz val="12"/>
      <name val="Arial"/>
      <family val="2"/>
    </font>
    <font>
      <b/>
      <sz val="14"/>
      <name val="Arial"/>
      <family val="2"/>
    </font>
    <font>
      <sz val="14"/>
      <name val="Arial"/>
      <family val="2"/>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9"/>
        <bgColor indexed="64"/>
      </patternFill>
    </fill>
  </fills>
  <borders count="30">
    <border>
      <left/>
      <right/>
      <top/>
      <bottom/>
      <diagonal/>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right style="thin"/>
      <top style="medium"/>
      <bottom style="thin"/>
    </border>
    <border>
      <left>
        <color indexed="63"/>
      </left>
      <right style="thin"/>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style="thin"/>
      <right style="thin"/>
      <top style="thin"/>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4" borderId="0" applyNumberFormat="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15" fillId="16" borderId="1" applyNumberFormat="0" applyAlignment="0" applyProtection="0"/>
    <xf numFmtId="0" fontId="16" fillId="0" borderId="0" applyNumberFormat="0" applyFill="0" applyBorder="0" applyAlignment="0" applyProtection="0"/>
    <xf numFmtId="0" fontId="17" fillId="0" borderId="2" applyNumberFormat="0" applyFill="0" applyAlignment="0" applyProtection="0"/>
    <xf numFmtId="0" fontId="18" fillId="0" borderId="3" applyNumberFormat="0" applyFill="0" applyAlignment="0" applyProtection="0"/>
    <xf numFmtId="0" fontId="19" fillId="0" borderId="4" applyNumberFormat="0" applyFill="0" applyAlignment="0" applyProtection="0"/>
    <xf numFmtId="0" fontId="19" fillId="0" borderId="0" applyNumberFormat="0" applyFill="0" applyBorder="0" applyAlignment="0" applyProtection="0"/>
    <xf numFmtId="0" fontId="20" fillId="17" borderId="0" applyNumberFormat="0" applyBorder="0" applyAlignment="0" applyProtection="0"/>
    <xf numFmtId="0" fontId="0" fillId="18" borderId="5" applyNumberFormat="0" applyFont="0" applyAlignment="0" applyProtection="0"/>
    <xf numFmtId="0" fontId="21"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22" borderId="0" applyNumberFormat="0" applyBorder="0" applyAlignment="0" applyProtection="0"/>
    <xf numFmtId="0" fontId="23" fillId="0" borderId="6" applyNumberFormat="0" applyFill="0" applyAlignment="0" applyProtection="0"/>
    <xf numFmtId="0" fontId="24" fillId="23" borderId="7" applyNumberFormat="0" applyAlignment="0" applyProtection="0"/>
    <xf numFmtId="0" fontId="25" fillId="16" borderId="8" applyNumberFormat="0" applyAlignment="0" applyProtection="0"/>
    <xf numFmtId="0" fontId="26" fillId="3" borderId="0" applyNumberFormat="0" applyBorder="0" applyAlignment="0" applyProtection="0"/>
    <xf numFmtId="0" fontId="27" fillId="7" borderId="8" applyNumberFormat="0" applyAlignment="0" applyProtection="0"/>
    <xf numFmtId="0" fontId="28" fillId="0" borderId="9" applyNumberFormat="0" applyFill="0" applyAlignment="0" applyProtection="0"/>
  </cellStyleXfs>
  <cellXfs count="87">
    <xf numFmtId="0" fontId="0" fillId="0" borderId="0" xfId="0" applyAlignment="1">
      <alignment/>
    </xf>
    <xf numFmtId="0" fontId="0" fillId="0" borderId="0" xfId="0" applyAlignment="1">
      <alignment wrapText="1"/>
    </xf>
    <xf numFmtId="0" fontId="0" fillId="0" borderId="10" xfId="0" applyFont="1" applyFill="1" applyBorder="1" applyAlignment="1">
      <alignment horizontal="center" wrapText="1"/>
    </xf>
    <xf numFmtId="0" fontId="0" fillId="0" borderId="11" xfId="0" applyBorder="1" applyAlignment="1">
      <alignment vertical="top" wrapText="1"/>
    </xf>
    <xf numFmtId="0" fontId="3" fillId="0" borderId="0" xfId="0" applyFont="1" applyAlignment="1">
      <alignment wrapText="1"/>
    </xf>
    <xf numFmtId="0" fontId="0" fillId="0" borderId="11" xfId="0" applyFont="1" applyBorder="1" applyAlignment="1">
      <alignment vertical="top" wrapText="1"/>
    </xf>
    <xf numFmtId="0" fontId="0" fillId="0" borderId="0" xfId="0" applyFont="1" applyAlignment="1">
      <alignment wrapText="1"/>
    </xf>
    <xf numFmtId="0" fontId="0" fillId="0" borderId="11" xfId="0" applyFont="1" applyFill="1" applyBorder="1" applyAlignment="1">
      <alignment vertical="top" wrapText="1"/>
    </xf>
    <xf numFmtId="0" fontId="0" fillId="0" borderId="11" xfId="0" applyNumberFormat="1" applyFont="1" applyFill="1" applyBorder="1" applyAlignment="1">
      <alignment vertical="top" wrapText="1"/>
    </xf>
    <xf numFmtId="3" fontId="0" fillId="0" borderId="11" xfId="0" applyNumberFormat="1" applyFont="1" applyFill="1" applyBorder="1" applyAlignment="1">
      <alignment vertical="top" wrapText="1"/>
    </xf>
    <xf numFmtId="0" fontId="0" fillId="0" borderId="12" xfId="0" applyFont="1" applyFill="1" applyBorder="1" applyAlignment="1">
      <alignment vertical="top" wrapText="1"/>
    </xf>
    <xf numFmtId="0" fontId="0" fillId="0" borderId="0" xfId="0" applyNumberFormat="1" applyFont="1" applyFill="1" applyAlignment="1">
      <alignment vertical="top" wrapText="1"/>
    </xf>
    <xf numFmtId="0" fontId="0" fillId="0" borderId="0" xfId="0" applyFill="1" applyAlignment="1">
      <alignment/>
    </xf>
    <xf numFmtId="0" fontId="0" fillId="0" borderId="11" xfId="0" applyNumberFormat="1" applyFont="1" applyFill="1" applyBorder="1" applyAlignment="1">
      <alignment vertical="top" wrapText="1"/>
    </xf>
    <xf numFmtId="2" fontId="0" fillId="0" borderId="11" xfId="0" applyNumberFormat="1" applyFont="1" applyFill="1" applyBorder="1" applyAlignment="1">
      <alignment vertical="top" wrapText="1"/>
    </xf>
    <xf numFmtId="0" fontId="0" fillId="0" borderId="13" xfId="0" applyFont="1" applyFill="1" applyBorder="1" applyAlignment="1">
      <alignment vertical="top" wrapText="1"/>
    </xf>
    <xf numFmtId="0" fontId="7" fillId="0" borderId="10" xfId="0" applyFont="1" applyFill="1" applyBorder="1" applyAlignment="1">
      <alignment wrapText="1"/>
    </xf>
    <xf numFmtId="0" fontId="7" fillId="0" borderId="14" xfId="0" applyFont="1" applyFill="1" applyBorder="1" applyAlignment="1">
      <alignment horizontal="center" wrapText="1"/>
    </xf>
    <xf numFmtId="0" fontId="7" fillId="0" borderId="15" xfId="0" applyFont="1" applyBorder="1" applyAlignment="1">
      <alignment horizontal="center" wrapText="1"/>
    </xf>
    <xf numFmtId="0" fontId="7" fillId="0" borderId="16" xfId="0" applyFont="1" applyBorder="1" applyAlignment="1">
      <alignment horizontal="center" wrapText="1"/>
    </xf>
    <xf numFmtId="0" fontId="8" fillId="16" borderId="17" xfId="0" applyFont="1" applyFill="1" applyBorder="1" applyAlignment="1">
      <alignment/>
    </xf>
    <xf numFmtId="0" fontId="8" fillId="16" borderId="18" xfId="0" applyFont="1" applyFill="1" applyBorder="1" applyAlignment="1">
      <alignment/>
    </xf>
    <xf numFmtId="0" fontId="7" fillId="16" borderId="18" xfId="0" applyFont="1" applyFill="1" applyBorder="1" applyAlignment="1">
      <alignment/>
    </xf>
    <xf numFmtId="0" fontId="7" fillId="16" borderId="19" xfId="0" applyFont="1" applyFill="1" applyBorder="1" applyAlignment="1">
      <alignment/>
    </xf>
    <xf numFmtId="0" fontId="0" fillId="0" borderId="13" xfId="0" applyFill="1" applyBorder="1" applyAlignment="1">
      <alignment wrapText="1"/>
    </xf>
    <xf numFmtId="0" fontId="1" fillId="0" borderId="20" xfId="0" applyFont="1" applyFill="1" applyBorder="1" applyAlignment="1">
      <alignment horizontal="center" wrapText="1"/>
    </xf>
    <xf numFmtId="0" fontId="0" fillId="0" borderId="20" xfId="0" applyFill="1" applyBorder="1" applyAlignment="1">
      <alignment/>
    </xf>
    <xf numFmtId="0" fontId="0" fillId="0" borderId="21" xfId="0" applyFill="1" applyBorder="1" applyAlignment="1">
      <alignment/>
    </xf>
    <xf numFmtId="0" fontId="1" fillId="0" borderId="22" xfId="0" applyFont="1" applyFill="1" applyBorder="1" applyAlignment="1">
      <alignment horizontal="center" wrapText="1"/>
    </xf>
    <xf numFmtId="0" fontId="1" fillId="16" borderId="20" xfId="0" applyFont="1" applyFill="1" applyBorder="1" applyAlignment="1">
      <alignment horizontal="center" wrapText="1"/>
    </xf>
    <xf numFmtId="0" fontId="1" fillId="0" borderId="23" xfId="0" applyFont="1" applyFill="1" applyBorder="1" applyAlignment="1">
      <alignment wrapText="1"/>
    </xf>
    <xf numFmtId="0" fontId="1" fillId="16" borderId="24" xfId="0" applyFont="1" applyFill="1" applyBorder="1" applyAlignment="1">
      <alignment horizontal="center" wrapText="1"/>
    </xf>
    <xf numFmtId="0" fontId="0" fillId="0" borderId="0" xfId="0" applyAlignment="1">
      <alignment/>
    </xf>
    <xf numFmtId="0" fontId="1" fillId="0" borderId="0" xfId="0" applyFont="1" applyFill="1" applyAlignment="1">
      <alignment/>
    </xf>
    <xf numFmtId="0" fontId="10" fillId="0" borderId="0" xfId="0" applyFont="1" applyFill="1" applyAlignment="1">
      <alignment/>
    </xf>
    <xf numFmtId="0" fontId="10" fillId="0" borderId="0" xfId="0" applyFont="1" applyFill="1" applyAlignment="1">
      <alignment/>
    </xf>
    <xf numFmtId="0" fontId="0" fillId="0" borderId="25" xfId="0" applyFill="1" applyBorder="1" applyAlignment="1">
      <alignment horizontal="center" wrapText="1"/>
    </xf>
    <xf numFmtId="0" fontId="0" fillId="0" borderId="10" xfId="0" applyFill="1" applyBorder="1" applyAlignment="1">
      <alignment horizontal="center" wrapText="1"/>
    </xf>
    <xf numFmtId="0" fontId="0" fillId="0" borderId="10" xfId="0" applyFill="1" applyBorder="1" applyAlignment="1">
      <alignment wrapText="1"/>
    </xf>
    <xf numFmtId="3" fontId="0" fillId="0" borderId="10" xfId="0" applyNumberFormat="1" applyFill="1" applyBorder="1" applyAlignment="1">
      <alignment wrapText="1"/>
    </xf>
    <xf numFmtId="0" fontId="1" fillId="0" borderId="10" xfId="0" applyFont="1" applyFill="1" applyBorder="1" applyAlignment="1">
      <alignment horizontal="center" wrapText="1"/>
    </xf>
    <xf numFmtId="0" fontId="0" fillId="0" borderId="26" xfId="0" applyFill="1" applyBorder="1" applyAlignment="1">
      <alignment wrapText="1"/>
    </xf>
    <xf numFmtId="0" fontId="0" fillId="0" borderId="27" xfId="0" applyFill="1" applyBorder="1" applyAlignment="1">
      <alignment horizontal="center" wrapText="1"/>
    </xf>
    <xf numFmtId="0" fontId="0" fillId="0" borderId="27" xfId="0" applyFont="1" applyFill="1" applyBorder="1" applyAlignment="1">
      <alignment horizontal="center" wrapText="1"/>
    </xf>
    <xf numFmtId="0" fontId="0" fillId="0" borderId="27" xfId="0" applyFill="1" applyBorder="1" applyAlignment="1">
      <alignment wrapText="1"/>
    </xf>
    <xf numFmtId="3" fontId="0" fillId="0" borderId="27" xfId="0" applyNumberFormat="1" applyFill="1" applyBorder="1" applyAlignment="1">
      <alignment wrapText="1"/>
    </xf>
    <xf numFmtId="0" fontId="1" fillId="0" borderId="27" xfId="0" applyFont="1" applyFill="1" applyBorder="1" applyAlignment="1">
      <alignment wrapText="1"/>
    </xf>
    <xf numFmtId="0" fontId="0" fillId="0" borderId="12" xfId="0" applyFont="1" applyFill="1" applyBorder="1" applyAlignment="1">
      <alignment wrapText="1"/>
    </xf>
    <xf numFmtId="0" fontId="0" fillId="0" borderId="12" xfId="0" applyFont="1" applyBorder="1" applyAlignment="1">
      <alignment wrapText="1"/>
    </xf>
    <xf numFmtId="0" fontId="3" fillId="0" borderId="12" xfId="0" applyFont="1" applyBorder="1" applyAlignment="1">
      <alignment wrapText="1"/>
    </xf>
    <xf numFmtId="0" fontId="0" fillId="0" borderId="28" xfId="0" applyFill="1" applyBorder="1" applyAlignment="1">
      <alignment wrapText="1"/>
    </xf>
    <xf numFmtId="0" fontId="0" fillId="0" borderId="28" xfId="0"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11"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0" fillId="24" borderId="12" xfId="0" applyFont="1" applyFill="1" applyBorder="1" applyAlignment="1">
      <alignment wrapText="1"/>
    </xf>
    <xf numFmtId="0" fontId="11" fillId="0" borderId="12" xfId="0" applyFont="1" applyBorder="1" applyAlignment="1">
      <alignment wrapText="1"/>
    </xf>
    <xf numFmtId="4" fontId="0" fillId="0" borderId="12" xfId="0" applyNumberFormat="1" applyFont="1" applyBorder="1" applyAlignment="1">
      <alignment wrapText="1"/>
    </xf>
    <xf numFmtId="4" fontId="11" fillId="0" borderId="12" xfId="0" applyNumberFormat="1" applyFont="1" applyBorder="1" applyAlignment="1">
      <alignment wrapText="1"/>
    </xf>
    <xf numFmtId="4" fontId="0" fillId="0" borderId="28" xfId="0" applyNumberFormat="1" applyBorder="1" applyAlignment="1">
      <alignment wrapText="1"/>
    </xf>
    <xf numFmtId="3" fontId="0" fillId="0" borderId="12" xfId="0" applyNumberFormat="1" applyFont="1" applyFill="1" applyBorder="1" applyAlignment="1">
      <alignment wrapText="1"/>
    </xf>
    <xf numFmtId="3" fontId="0" fillId="0" borderId="28" xfId="0" applyNumberFormat="1" applyFill="1" applyBorder="1" applyAlignment="1">
      <alignment wrapText="1"/>
    </xf>
    <xf numFmtId="3" fontId="0" fillId="24" borderId="12" xfId="0" applyNumberFormat="1" applyFont="1" applyFill="1" applyBorder="1" applyAlignment="1">
      <alignment wrapText="1"/>
    </xf>
    <xf numFmtId="4" fontId="0" fillId="24" borderId="12" xfId="0" applyNumberFormat="1" applyFont="1" applyFill="1" applyBorder="1" applyAlignment="1">
      <alignment wrapText="1"/>
    </xf>
    <xf numFmtId="0" fontId="0" fillId="0" borderId="12" xfId="0" applyNumberFormat="1" applyFont="1" applyBorder="1" applyAlignment="1">
      <alignment wrapText="1"/>
    </xf>
    <xf numFmtId="0" fontId="0" fillId="16" borderId="12" xfId="0" applyNumberFormat="1" applyFont="1" applyFill="1" applyBorder="1" applyAlignment="1">
      <alignment vertical="top" wrapText="1"/>
    </xf>
    <xf numFmtId="0" fontId="0" fillId="16" borderId="12" xfId="0" applyNumberFormat="1" applyFont="1" applyFill="1" applyBorder="1" applyAlignment="1">
      <alignment wrapText="1"/>
    </xf>
    <xf numFmtId="0" fontId="0" fillId="0" borderId="12" xfId="0" applyNumberFormat="1" applyFont="1" applyFill="1" applyBorder="1" applyAlignment="1">
      <alignment vertical="top" wrapText="1"/>
    </xf>
    <xf numFmtId="0" fontId="11" fillId="16" borderId="12" xfId="0" applyNumberFormat="1" applyFont="1" applyFill="1" applyBorder="1" applyAlignment="1">
      <alignment wrapText="1"/>
    </xf>
    <xf numFmtId="0" fontId="11" fillId="0" borderId="12" xfId="0" applyNumberFormat="1" applyFont="1" applyBorder="1" applyAlignment="1">
      <alignment wrapText="1"/>
    </xf>
    <xf numFmtId="0" fontId="0" fillId="0" borderId="28" xfId="0" applyNumberFormat="1" applyFont="1" applyBorder="1" applyAlignment="1">
      <alignment wrapText="1"/>
    </xf>
    <xf numFmtId="0" fontId="0" fillId="16" borderId="28" xfId="0" applyNumberFormat="1" applyFont="1" applyFill="1" applyBorder="1" applyAlignment="1">
      <alignment vertical="top" wrapText="1"/>
    </xf>
    <xf numFmtId="0" fontId="0" fillId="16" borderId="28" xfId="0" applyNumberFormat="1" applyFont="1" applyFill="1" applyBorder="1" applyAlignment="1">
      <alignment wrapText="1"/>
    </xf>
    <xf numFmtId="0" fontId="0" fillId="0" borderId="28" xfId="0" applyNumberFormat="1" applyFont="1" applyFill="1" applyBorder="1" applyAlignment="1">
      <alignment vertical="top" wrapText="1"/>
    </xf>
    <xf numFmtId="0" fontId="0" fillId="24" borderId="12" xfId="0" applyNumberFormat="1" applyFont="1" applyFill="1" applyBorder="1" applyAlignment="1">
      <alignment wrapText="1"/>
    </xf>
    <xf numFmtId="0" fontId="0" fillId="24" borderId="28" xfId="0" applyNumberFormat="1" applyFont="1" applyFill="1" applyBorder="1" applyAlignment="1">
      <alignment wrapText="1"/>
    </xf>
    <xf numFmtId="0" fontId="0" fillId="0" borderId="0" xfId="0" applyAlignment="1">
      <alignment/>
    </xf>
    <xf numFmtId="0" fontId="7" fillId="0" borderId="29" xfId="0" applyFont="1" applyBorder="1" applyAlignment="1">
      <alignment horizontal="center" wrapText="1"/>
    </xf>
    <xf numFmtId="0" fontId="7" fillId="0" borderId="15" xfId="0" applyFont="1" applyBorder="1" applyAlignment="1">
      <alignment horizontal="center" wrapText="1"/>
    </xf>
    <xf numFmtId="0" fontId="9" fillId="0" borderId="0" xfId="0" applyFont="1" applyFill="1" applyAlignment="1">
      <alignment/>
    </xf>
    <xf numFmtId="0" fontId="1" fillId="0" borderId="0" xfId="0" applyFont="1" applyAlignment="1">
      <alignment/>
    </xf>
  </cellXfs>
  <cellStyles count="49">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Comma" xfId="33"/>
    <cellStyle name="Comma [0]" xfId="34"/>
    <cellStyle name="Currency" xfId="35"/>
    <cellStyle name="Currency [0]" xfId="36"/>
    <cellStyle name="Dobro" xfId="37"/>
    <cellStyle name="Followed Hyperlink" xfId="38"/>
    <cellStyle name="Hyperlink" xfId="39"/>
    <cellStyle name="Izhod" xfId="40"/>
    <cellStyle name="Naslov" xfId="41"/>
    <cellStyle name="Naslov 1" xfId="42"/>
    <cellStyle name="Naslov 2" xfId="43"/>
    <cellStyle name="Naslov 3" xfId="44"/>
    <cellStyle name="Naslov 4" xfId="45"/>
    <cellStyle name="Nevtralno" xfId="46"/>
    <cellStyle name="Opomba" xfId="47"/>
    <cellStyle name="Opozorilo" xfId="48"/>
    <cellStyle name="Percent" xfId="49"/>
    <cellStyle name="Pojasnjevalno besedilo" xfId="50"/>
    <cellStyle name="Poudarek1" xfId="51"/>
    <cellStyle name="Poudarek2" xfId="52"/>
    <cellStyle name="Poudarek3" xfId="53"/>
    <cellStyle name="Poudarek4" xfId="54"/>
    <cellStyle name="Poudarek5" xfId="55"/>
    <cellStyle name="Poudarek6" xfId="56"/>
    <cellStyle name="Povezana celica" xfId="57"/>
    <cellStyle name="Preveri celico" xfId="58"/>
    <cellStyle name="Računanje" xfId="59"/>
    <cellStyle name="Slabo" xfId="60"/>
    <cellStyle name="Vnos" xfId="61"/>
    <cellStyle name="Vsot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Z17"/>
  <sheetViews>
    <sheetView showGridLines="0" tabSelected="1" view="pageBreakPreview" zoomScale="75" zoomScaleNormal="75" zoomScaleSheetLayoutView="75" workbookViewId="0" topLeftCell="A10">
      <selection activeCell="A17" sqref="A17:E17"/>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8.421875" style="0" customWidth="1"/>
    <col min="9" max="9" width="11.421875" style="0" customWidth="1"/>
    <col min="10" max="10" width="11.28125" style="0" customWidth="1"/>
    <col min="12" max="12" width="20.7109375" style="0" customWidth="1"/>
    <col min="13" max="13" width="23.28125" style="0" customWidth="1"/>
    <col min="14" max="14" width="26.8515625" style="0" customWidth="1"/>
    <col min="15" max="15" width="25.28125" style="0" customWidth="1"/>
    <col min="16" max="16" width="16.57421875" style="0" customWidth="1"/>
    <col min="17" max="17" width="17.57421875" style="0" customWidth="1"/>
    <col min="18" max="23" width="13.8515625" style="0" customWidth="1"/>
    <col min="24" max="24" width="17.140625" style="0" customWidth="1"/>
    <col min="50" max="50" width="10.7109375" style="0" customWidth="1"/>
  </cols>
  <sheetData>
    <row r="1" spans="1:15" ht="39" customHeight="1">
      <c r="A1" s="85" t="s">
        <v>77</v>
      </c>
      <c r="B1" s="82"/>
      <c r="C1" s="82"/>
      <c r="D1" s="82"/>
      <c r="E1" s="82"/>
      <c r="F1" s="82"/>
      <c r="G1" s="82"/>
      <c r="H1" s="12"/>
      <c r="I1" s="12"/>
      <c r="J1" s="12"/>
      <c r="K1" s="33"/>
      <c r="L1" s="12"/>
      <c r="M1" s="12"/>
      <c r="N1" s="12"/>
      <c r="O1" s="12"/>
    </row>
    <row r="2" spans="1:15" ht="18.75" thickBot="1">
      <c r="A2" s="34"/>
      <c r="B2" s="34"/>
      <c r="C2" s="34"/>
      <c r="D2" s="34"/>
      <c r="E2" s="34"/>
      <c r="F2" s="35"/>
      <c r="G2" s="12"/>
      <c r="H2" s="12"/>
      <c r="I2" s="12"/>
      <c r="J2" s="12"/>
      <c r="K2" s="33"/>
      <c r="L2" s="12"/>
      <c r="M2" s="12"/>
      <c r="N2" s="12"/>
      <c r="O2" s="12"/>
    </row>
    <row r="3" spans="1:52" ht="93.75" customHeight="1" thickBot="1">
      <c r="A3" s="36" t="s">
        <v>78</v>
      </c>
      <c r="B3" s="37" t="s">
        <v>0</v>
      </c>
      <c r="C3" s="2" t="s">
        <v>1</v>
      </c>
      <c r="D3" s="38" t="s">
        <v>79</v>
      </c>
      <c r="E3" s="38" t="s">
        <v>2</v>
      </c>
      <c r="F3" s="38" t="s">
        <v>3</v>
      </c>
      <c r="G3" s="38" t="s">
        <v>4</v>
      </c>
      <c r="H3" s="38" t="s">
        <v>8</v>
      </c>
      <c r="I3" s="38" t="s">
        <v>5</v>
      </c>
      <c r="J3" s="39" t="s">
        <v>6</v>
      </c>
      <c r="K3" s="40" t="s">
        <v>80</v>
      </c>
      <c r="L3" s="38" t="s">
        <v>81</v>
      </c>
      <c r="M3" s="38" t="s">
        <v>82</v>
      </c>
      <c r="N3" s="38" t="s">
        <v>7</v>
      </c>
      <c r="O3" s="38" t="s">
        <v>83</v>
      </c>
      <c r="P3" s="16" t="s">
        <v>57</v>
      </c>
      <c r="Q3" s="17" t="s">
        <v>97</v>
      </c>
      <c r="R3" s="83" t="s">
        <v>96</v>
      </c>
      <c r="S3" s="84"/>
      <c r="T3" s="84"/>
      <c r="U3" s="84"/>
      <c r="V3" s="18" t="s">
        <v>58</v>
      </c>
      <c r="W3" s="18" t="s">
        <v>59</v>
      </c>
      <c r="X3" s="19" t="s">
        <v>60</v>
      </c>
      <c r="Y3" s="20" t="s">
        <v>107</v>
      </c>
      <c r="Z3" s="21"/>
      <c r="AA3" s="21"/>
      <c r="AB3" s="22"/>
      <c r="AC3" s="22"/>
      <c r="AD3" s="22"/>
      <c r="AE3" s="22"/>
      <c r="AF3" s="22"/>
      <c r="AG3" s="22"/>
      <c r="AH3" s="22"/>
      <c r="AI3" s="22"/>
      <c r="AJ3" s="22"/>
      <c r="AK3" s="22"/>
      <c r="AL3" s="22"/>
      <c r="AM3" s="22"/>
      <c r="AN3" s="22"/>
      <c r="AO3" s="22"/>
      <c r="AP3" s="22"/>
      <c r="AQ3" s="22"/>
      <c r="AR3" s="22"/>
      <c r="AS3" s="22"/>
      <c r="AT3" s="22"/>
      <c r="AU3" s="22"/>
      <c r="AV3" s="22"/>
      <c r="AW3" s="22"/>
      <c r="AX3" s="22"/>
      <c r="AY3" s="22"/>
      <c r="AZ3" s="23"/>
    </row>
    <row r="4" spans="1:52" ht="93.75" customHeight="1" thickBot="1">
      <c r="A4" s="41"/>
      <c r="B4" s="42"/>
      <c r="C4" s="43"/>
      <c r="D4" s="44"/>
      <c r="E4" s="44"/>
      <c r="F4" s="44"/>
      <c r="G4" s="44"/>
      <c r="H4" s="44"/>
      <c r="I4" s="44"/>
      <c r="J4" s="45"/>
      <c r="K4" s="46"/>
      <c r="L4" s="44"/>
      <c r="M4" s="44"/>
      <c r="N4" s="44"/>
      <c r="O4" s="44"/>
      <c r="P4" s="24"/>
      <c r="Q4" s="24"/>
      <c r="R4" s="25" t="s">
        <v>61</v>
      </c>
      <c r="S4" s="25" t="s">
        <v>62</v>
      </c>
      <c r="T4" s="25" t="s">
        <v>63</v>
      </c>
      <c r="U4" s="25" t="s">
        <v>64</v>
      </c>
      <c r="V4" s="26"/>
      <c r="W4" s="26"/>
      <c r="X4" s="27"/>
      <c r="Y4" s="28" t="s">
        <v>65</v>
      </c>
      <c r="Z4" s="29" t="s">
        <v>66</v>
      </c>
      <c r="AA4" s="29" t="s">
        <v>67</v>
      </c>
      <c r="AB4" s="29" t="s">
        <v>68</v>
      </c>
      <c r="AC4" s="30" t="s">
        <v>69</v>
      </c>
      <c r="AD4" s="25" t="s">
        <v>67</v>
      </c>
      <c r="AE4" s="25" t="s">
        <v>68</v>
      </c>
      <c r="AF4" s="29" t="s">
        <v>70</v>
      </c>
      <c r="AG4" s="29" t="s">
        <v>67</v>
      </c>
      <c r="AH4" s="29" t="s">
        <v>68</v>
      </c>
      <c r="AI4" s="25" t="s">
        <v>71</v>
      </c>
      <c r="AJ4" s="25" t="s">
        <v>67</v>
      </c>
      <c r="AK4" s="25" t="s">
        <v>68</v>
      </c>
      <c r="AL4" s="29" t="s">
        <v>72</v>
      </c>
      <c r="AM4" s="29" t="s">
        <v>67</v>
      </c>
      <c r="AN4" s="29" t="s">
        <v>68</v>
      </c>
      <c r="AO4" s="25" t="s">
        <v>73</v>
      </c>
      <c r="AP4" s="25" t="s">
        <v>67</v>
      </c>
      <c r="AQ4" s="25" t="s">
        <v>68</v>
      </c>
      <c r="AR4" s="29" t="s">
        <v>74</v>
      </c>
      <c r="AS4" s="29" t="s">
        <v>67</v>
      </c>
      <c r="AT4" s="29" t="s">
        <v>68</v>
      </c>
      <c r="AU4" s="25" t="s">
        <v>75</v>
      </c>
      <c r="AV4" s="25" t="s">
        <v>67</v>
      </c>
      <c r="AW4" s="25" t="s">
        <v>68</v>
      </c>
      <c r="AX4" s="29" t="s">
        <v>76</v>
      </c>
      <c r="AY4" s="29" t="s">
        <v>67</v>
      </c>
      <c r="AZ4" s="31" t="s">
        <v>68</v>
      </c>
    </row>
    <row r="5" spans="1:52" s="6" customFormat="1" ht="141.75" customHeight="1">
      <c r="A5" s="5" t="s">
        <v>13</v>
      </c>
      <c r="B5" s="5">
        <v>1555</v>
      </c>
      <c r="C5" s="5">
        <v>8</v>
      </c>
      <c r="D5" s="7" t="s">
        <v>27</v>
      </c>
      <c r="E5" s="7" t="s">
        <v>23</v>
      </c>
      <c r="F5" s="7">
        <v>2015</v>
      </c>
      <c r="G5" s="7" t="s">
        <v>29</v>
      </c>
      <c r="H5" s="7">
        <v>2004</v>
      </c>
      <c r="I5" s="7" t="s">
        <v>35</v>
      </c>
      <c r="J5" s="9">
        <v>138190.62</v>
      </c>
      <c r="K5" s="7" t="s">
        <v>10</v>
      </c>
      <c r="L5" s="7" t="s">
        <v>90</v>
      </c>
      <c r="M5" s="10" t="s">
        <v>100</v>
      </c>
      <c r="N5" s="10" t="s">
        <v>38</v>
      </c>
      <c r="O5" s="15" t="s">
        <v>39</v>
      </c>
      <c r="P5" s="47">
        <v>901580</v>
      </c>
      <c r="Q5" s="66">
        <v>47.82</v>
      </c>
      <c r="R5" s="63">
        <v>16.26</v>
      </c>
      <c r="S5" s="63">
        <v>4.31</v>
      </c>
      <c r="T5" s="63">
        <v>47.74</v>
      </c>
      <c r="U5" s="63">
        <f>SUM(R5:T5)</f>
        <v>68.31</v>
      </c>
      <c r="V5" s="48">
        <v>70</v>
      </c>
      <c r="W5" s="48">
        <v>20</v>
      </c>
      <c r="X5" s="48"/>
      <c r="Y5" s="70">
        <v>21</v>
      </c>
      <c r="Z5" s="71" t="s">
        <v>27</v>
      </c>
      <c r="AA5" s="72" t="s">
        <v>93</v>
      </c>
      <c r="AB5" s="72">
        <v>4</v>
      </c>
      <c r="AC5" s="73" t="s">
        <v>106</v>
      </c>
      <c r="AD5" s="70" t="s">
        <v>93</v>
      </c>
      <c r="AE5" s="70">
        <v>1</v>
      </c>
      <c r="AF5" s="71"/>
      <c r="AG5" s="72"/>
      <c r="AH5" s="72"/>
      <c r="AI5" s="73"/>
      <c r="AJ5" s="70"/>
      <c r="AK5" s="70"/>
      <c r="AL5" s="71"/>
      <c r="AM5" s="72"/>
      <c r="AN5" s="72"/>
      <c r="AO5" s="73"/>
      <c r="AP5" s="70"/>
      <c r="AQ5" s="70"/>
      <c r="AR5" s="71"/>
      <c r="AS5" s="72"/>
      <c r="AT5" s="72"/>
      <c r="AU5" s="73"/>
      <c r="AV5" s="70"/>
      <c r="AW5" s="70"/>
      <c r="AX5" s="72" t="s">
        <v>101</v>
      </c>
      <c r="AY5" s="72"/>
      <c r="AZ5" s="72">
        <v>16</v>
      </c>
    </row>
    <row r="6" spans="1:52" s="6" customFormat="1" ht="278.25" customHeight="1">
      <c r="A6" s="5" t="s">
        <v>13</v>
      </c>
      <c r="B6" s="5">
        <v>1555</v>
      </c>
      <c r="C6" s="5">
        <v>2</v>
      </c>
      <c r="D6" s="7" t="s">
        <v>26</v>
      </c>
      <c r="E6" s="7" t="s">
        <v>19</v>
      </c>
      <c r="F6" s="7">
        <v>11625</v>
      </c>
      <c r="G6" s="7" t="s">
        <v>18</v>
      </c>
      <c r="H6" s="7">
        <v>2003</v>
      </c>
      <c r="I6" s="7" t="s">
        <v>52</v>
      </c>
      <c r="J6" s="9">
        <v>114755.47</v>
      </c>
      <c r="K6" s="7" t="s">
        <v>10</v>
      </c>
      <c r="L6" s="7" t="s">
        <v>91</v>
      </c>
      <c r="M6" s="7" t="s">
        <v>92</v>
      </c>
      <c r="N6" s="11" t="s">
        <v>50</v>
      </c>
      <c r="O6" s="10" t="s">
        <v>51</v>
      </c>
      <c r="P6" s="47">
        <v>260374</v>
      </c>
      <c r="Q6" s="66">
        <v>140.41</v>
      </c>
      <c r="R6" s="63">
        <v>13.5</v>
      </c>
      <c r="S6" s="63">
        <v>2.39</v>
      </c>
      <c r="T6" s="63">
        <v>124.52</v>
      </c>
      <c r="U6" s="63">
        <f aca="true" t="shared" si="0" ref="U6:U12">SUM(R6:T6)</f>
        <v>140.41</v>
      </c>
      <c r="V6" s="48">
        <v>180</v>
      </c>
      <c r="W6" s="48">
        <v>20</v>
      </c>
      <c r="X6" s="48"/>
      <c r="Y6" s="80">
        <v>147</v>
      </c>
      <c r="Z6" s="71" t="s">
        <v>102</v>
      </c>
      <c r="AA6" s="72" t="s">
        <v>94</v>
      </c>
      <c r="AB6" s="72">
        <v>21</v>
      </c>
      <c r="AC6" s="73" t="s">
        <v>46</v>
      </c>
      <c r="AD6" s="70" t="s">
        <v>20</v>
      </c>
      <c r="AE6" s="70">
        <v>73</v>
      </c>
      <c r="AF6" s="71" t="s">
        <v>103</v>
      </c>
      <c r="AG6" s="72" t="s">
        <v>104</v>
      </c>
      <c r="AH6" s="72">
        <v>32</v>
      </c>
      <c r="AI6" s="73" t="s">
        <v>49</v>
      </c>
      <c r="AJ6" s="70" t="s">
        <v>94</v>
      </c>
      <c r="AK6" s="70">
        <v>21</v>
      </c>
      <c r="AL6" s="71"/>
      <c r="AM6" s="72"/>
      <c r="AN6" s="72"/>
      <c r="AO6" s="73"/>
      <c r="AP6" s="70"/>
      <c r="AQ6" s="70"/>
      <c r="AR6" s="71"/>
      <c r="AS6" s="72"/>
      <c r="AT6" s="72"/>
      <c r="AU6" s="73"/>
      <c r="AV6" s="70"/>
      <c r="AW6" s="70"/>
      <c r="AX6" s="72"/>
      <c r="AY6" s="72"/>
      <c r="AZ6" s="72"/>
    </row>
    <row r="7" spans="1:52" s="6" customFormat="1" ht="153.75" customHeight="1">
      <c r="A7" s="5" t="s">
        <v>13</v>
      </c>
      <c r="B7" s="5">
        <v>1555</v>
      </c>
      <c r="C7" s="5">
        <v>8</v>
      </c>
      <c r="D7" s="7"/>
      <c r="E7" s="7" t="s">
        <v>17</v>
      </c>
      <c r="F7" s="7">
        <v>8610</v>
      </c>
      <c r="G7" s="7" t="s">
        <v>28</v>
      </c>
      <c r="H7" s="7">
        <v>2004</v>
      </c>
      <c r="I7" s="7" t="s">
        <v>34</v>
      </c>
      <c r="J7" s="9">
        <f>31308762/239.64</f>
        <v>130649.14872308464</v>
      </c>
      <c r="K7" s="7" t="s">
        <v>10</v>
      </c>
      <c r="L7" s="7" t="s">
        <v>90</v>
      </c>
      <c r="M7" s="10" t="s">
        <v>100</v>
      </c>
      <c r="N7" s="10" t="s">
        <v>36</v>
      </c>
      <c r="O7" s="7" t="s">
        <v>37</v>
      </c>
      <c r="P7" s="47">
        <v>901593</v>
      </c>
      <c r="Q7" s="66">
        <v>51.21</v>
      </c>
      <c r="R7" s="63">
        <v>15.37</v>
      </c>
      <c r="S7" s="63">
        <v>1.92</v>
      </c>
      <c r="T7" s="63">
        <v>46.72</v>
      </c>
      <c r="U7" s="63">
        <f t="shared" si="0"/>
        <v>64.00999999999999</v>
      </c>
      <c r="V7" s="48">
        <v>80</v>
      </c>
      <c r="W7" s="48">
        <v>20</v>
      </c>
      <c r="X7" s="48"/>
      <c r="Y7" s="70">
        <v>155</v>
      </c>
      <c r="Z7" s="73" t="s">
        <v>27</v>
      </c>
      <c r="AA7" s="70" t="s">
        <v>93</v>
      </c>
      <c r="AB7" s="70">
        <v>3</v>
      </c>
      <c r="AC7" s="73" t="s">
        <v>106</v>
      </c>
      <c r="AD7" s="70" t="s">
        <v>93</v>
      </c>
      <c r="AE7" s="70">
        <v>11</v>
      </c>
      <c r="AF7" s="71"/>
      <c r="AG7" s="72"/>
      <c r="AH7" s="72"/>
      <c r="AI7" s="73"/>
      <c r="AJ7" s="70"/>
      <c r="AK7" s="70"/>
      <c r="AL7" s="71"/>
      <c r="AM7" s="72"/>
      <c r="AN7" s="72"/>
      <c r="AO7" s="73"/>
      <c r="AP7" s="70"/>
      <c r="AQ7" s="70"/>
      <c r="AR7" s="71"/>
      <c r="AS7" s="72"/>
      <c r="AT7" s="72"/>
      <c r="AU7" s="73"/>
      <c r="AV7" s="70"/>
      <c r="AW7" s="70"/>
      <c r="AX7" s="72" t="s">
        <v>101</v>
      </c>
      <c r="AY7" s="72"/>
      <c r="AZ7" s="72">
        <v>141</v>
      </c>
    </row>
    <row r="8" spans="1:52" s="6" customFormat="1" ht="131.25" customHeight="1">
      <c r="A8" s="5" t="s">
        <v>13</v>
      </c>
      <c r="B8" s="5">
        <v>1555</v>
      </c>
      <c r="C8" s="5">
        <v>5</v>
      </c>
      <c r="D8" s="7" t="s">
        <v>26</v>
      </c>
      <c r="E8" s="7" t="s">
        <v>87</v>
      </c>
      <c r="F8" s="7">
        <v>739</v>
      </c>
      <c r="G8" s="7" t="s">
        <v>88</v>
      </c>
      <c r="H8" s="7">
        <v>2004</v>
      </c>
      <c r="I8" s="7" t="s">
        <v>89</v>
      </c>
      <c r="J8" s="9">
        <v>68813</v>
      </c>
      <c r="K8" s="7" t="s">
        <v>10</v>
      </c>
      <c r="L8" s="7" t="s">
        <v>98</v>
      </c>
      <c r="M8" s="7" t="s">
        <v>92</v>
      </c>
      <c r="N8" s="7" t="s">
        <v>41</v>
      </c>
      <c r="O8" s="7" t="s">
        <v>40</v>
      </c>
      <c r="P8" s="47">
        <v>260424</v>
      </c>
      <c r="Q8" s="68">
        <v>109.32</v>
      </c>
      <c r="R8" s="63">
        <v>8.1</v>
      </c>
      <c r="S8" s="69">
        <v>85.32</v>
      </c>
      <c r="T8" s="63">
        <v>15.9</v>
      </c>
      <c r="U8" s="63">
        <f t="shared" si="0"/>
        <v>109.32</v>
      </c>
      <c r="V8" s="48">
        <v>100</v>
      </c>
      <c r="W8" s="48">
        <v>20</v>
      </c>
      <c r="X8" s="48"/>
      <c r="Y8" s="80">
        <v>70</v>
      </c>
      <c r="Z8" s="71" t="s">
        <v>26</v>
      </c>
      <c r="AA8" s="72" t="s">
        <v>95</v>
      </c>
      <c r="AB8" s="72">
        <v>70</v>
      </c>
      <c r="AC8" s="73"/>
      <c r="AD8" s="70"/>
      <c r="AE8" s="70"/>
      <c r="AF8" s="71"/>
      <c r="AG8" s="72"/>
      <c r="AH8" s="72"/>
      <c r="AI8" s="73"/>
      <c r="AJ8" s="70"/>
      <c r="AK8" s="70"/>
      <c r="AL8" s="71"/>
      <c r="AM8" s="72"/>
      <c r="AN8" s="72"/>
      <c r="AO8" s="73"/>
      <c r="AP8" s="70"/>
      <c r="AQ8" s="70"/>
      <c r="AR8" s="71"/>
      <c r="AS8" s="72"/>
      <c r="AT8" s="72"/>
      <c r="AU8" s="73"/>
      <c r="AV8" s="70"/>
      <c r="AW8" s="70"/>
      <c r="AX8" s="72"/>
      <c r="AY8" s="72"/>
      <c r="AZ8" s="72"/>
    </row>
    <row r="9" spans="1:52" s="4" customFormat="1" ht="156" customHeight="1">
      <c r="A9" s="5" t="s">
        <v>13</v>
      </c>
      <c r="B9" s="5">
        <v>1555</v>
      </c>
      <c r="C9" s="5">
        <v>11</v>
      </c>
      <c r="D9" s="7" t="s">
        <v>27</v>
      </c>
      <c r="E9" s="7" t="s">
        <v>30</v>
      </c>
      <c r="F9" s="7">
        <v>1310</v>
      </c>
      <c r="G9" s="7" t="s">
        <v>22</v>
      </c>
      <c r="H9" s="7">
        <v>2003</v>
      </c>
      <c r="I9" s="10" t="s">
        <v>33</v>
      </c>
      <c r="J9" s="9">
        <v>56356.15</v>
      </c>
      <c r="K9" s="7" t="s">
        <v>10</v>
      </c>
      <c r="L9" s="7" t="s">
        <v>90</v>
      </c>
      <c r="M9" s="10" t="s">
        <v>100</v>
      </c>
      <c r="N9" s="10" t="s">
        <v>31</v>
      </c>
      <c r="O9" s="10" t="s">
        <v>32</v>
      </c>
      <c r="P9" s="61">
        <v>901540</v>
      </c>
      <c r="Q9" s="66">
        <v>32.7</v>
      </c>
      <c r="R9" s="64">
        <v>6.63</v>
      </c>
      <c r="S9" s="63">
        <v>2.4</v>
      </c>
      <c r="T9" s="63">
        <v>23.67</v>
      </c>
      <c r="U9" s="63">
        <f t="shared" si="0"/>
        <v>32.7</v>
      </c>
      <c r="V9" s="48">
        <v>100</v>
      </c>
      <c r="W9" s="62">
        <v>20</v>
      </c>
      <c r="X9" s="49"/>
      <c r="Y9" s="70">
        <v>221</v>
      </c>
      <c r="Z9" s="71"/>
      <c r="AA9" s="74"/>
      <c r="AB9" s="72"/>
      <c r="AC9" s="73"/>
      <c r="AD9" s="75"/>
      <c r="AE9" s="70"/>
      <c r="AF9" s="71"/>
      <c r="AG9" s="72"/>
      <c r="AH9" s="72"/>
      <c r="AI9" s="73"/>
      <c r="AJ9" s="70"/>
      <c r="AK9" s="70"/>
      <c r="AL9" s="71"/>
      <c r="AM9" s="72"/>
      <c r="AN9" s="72"/>
      <c r="AO9" s="73"/>
      <c r="AP9" s="70"/>
      <c r="AQ9" s="70"/>
      <c r="AR9" s="71"/>
      <c r="AS9" s="72"/>
      <c r="AT9" s="72"/>
      <c r="AU9" s="73"/>
      <c r="AV9" s="70"/>
      <c r="AW9" s="70"/>
      <c r="AX9" s="72" t="s">
        <v>101</v>
      </c>
      <c r="AY9" s="72"/>
      <c r="AZ9" s="72">
        <v>221</v>
      </c>
    </row>
    <row r="10" spans="1:52" s="6" customFormat="1" ht="147" customHeight="1">
      <c r="A10" s="5" t="s">
        <v>13</v>
      </c>
      <c r="B10" s="5">
        <v>1555</v>
      </c>
      <c r="C10" s="5">
        <v>3</v>
      </c>
      <c r="D10" s="7" t="s">
        <v>56</v>
      </c>
      <c r="E10" s="7" t="s">
        <v>20</v>
      </c>
      <c r="F10" s="7">
        <v>18565</v>
      </c>
      <c r="G10" s="7" t="s">
        <v>21</v>
      </c>
      <c r="H10" s="7">
        <v>2005</v>
      </c>
      <c r="I10" s="7" t="s">
        <v>42</v>
      </c>
      <c r="J10" s="9">
        <v>99732.93</v>
      </c>
      <c r="K10" s="7" t="s">
        <v>11</v>
      </c>
      <c r="L10" s="7" t="s">
        <v>91</v>
      </c>
      <c r="M10" s="7" t="s">
        <v>92</v>
      </c>
      <c r="N10" s="10" t="s">
        <v>43</v>
      </c>
      <c r="O10" s="7" t="s">
        <v>44</v>
      </c>
      <c r="P10" s="47">
        <v>260465</v>
      </c>
      <c r="Q10" s="66">
        <v>100.08</v>
      </c>
      <c r="R10" s="63">
        <v>11.73</v>
      </c>
      <c r="S10" s="63">
        <v>0.24</v>
      </c>
      <c r="T10" s="63">
        <v>88.11</v>
      </c>
      <c r="U10" s="63">
        <f t="shared" si="0"/>
        <v>100.08</v>
      </c>
      <c r="V10" s="48">
        <v>140</v>
      </c>
      <c r="W10" s="48">
        <v>20</v>
      </c>
      <c r="X10" s="48"/>
      <c r="Y10" s="80">
        <v>80</v>
      </c>
      <c r="Z10" s="71" t="s">
        <v>25</v>
      </c>
      <c r="AA10" s="72" t="s">
        <v>24</v>
      </c>
      <c r="AB10" s="72">
        <v>11</v>
      </c>
      <c r="AC10" s="73" t="s">
        <v>26</v>
      </c>
      <c r="AD10" s="70" t="s">
        <v>95</v>
      </c>
      <c r="AE10" s="70">
        <v>18</v>
      </c>
      <c r="AF10" s="71" t="s">
        <v>46</v>
      </c>
      <c r="AG10" s="72" t="s">
        <v>20</v>
      </c>
      <c r="AH10" s="72">
        <v>51</v>
      </c>
      <c r="AI10" s="73"/>
      <c r="AJ10" s="70"/>
      <c r="AK10" s="70"/>
      <c r="AL10" s="71"/>
      <c r="AM10" s="72"/>
      <c r="AN10" s="72"/>
      <c r="AO10" s="73"/>
      <c r="AP10" s="70"/>
      <c r="AQ10" s="70"/>
      <c r="AR10" s="71"/>
      <c r="AS10" s="72"/>
      <c r="AT10" s="72"/>
      <c r="AU10" s="73"/>
      <c r="AV10" s="70"/>
      <c r="AW10" s="70"/>
      <c r="AX10" s="72"/>
      <c r="AY10" s="72"/>
      <c r="AZ10" s="72"/>
    </row>
    <row r="11" spans="1:52" s="6" customFormat="1" ht="82.5" customHeight="1">
      <c r="A11" s="5" t="s">
        <v>14</v>
      </c>
      <c r="B11" s="5">
        <v>1555</v>
      </c>
      <c r="C11" s="5">
        <v>5</v>
      </c>
      <c r="D11" s="7" t="s">
        <v>25</v>
      </c>
      <c r="E11" s="7" t="s">
        <v>24</v>
      </c>
      <c r="F11" s="7">
        <v>50</v>
      </c>
      <c r="G11" s="7" t="s">
        <v>15</v>
      </c>
      <c r="H11" s="7">
        <v>2002</v>
      </c>
      <c r="I11" s="7" t="s">
        <v>53</v>
      </c>
      <c r="J11" s="9">
        <v>135310.25</v>
      </c>
      <c r="K11" s="7" t="s">
        <v>12</v>
      </c>
      <c r="L11" s="7" t="s">
        <v>91</v>
      </c>
      <c r="M11" s="7" t="s">
        <v>99</v>
      </c>
      <c r="N11" s="7" t="s">
        <v>54</v>
      </c>
      <c r="O11" s="7" t="s">
        <v>55</v>
      </c>
      <c r="P11" s="47">
        <v>260307</v>
      </c>
      <c r="Q11" s="66">
        <v>115.69</v>
      </c>
      <c r="R11" s="63">
        <v>15.91</v>
      </c>
      <c r="S11" s="63">
        <v>5.8</v>
      </c>
      <c r="T11" s="63">
        <v>122.9</v>
      </c>
      <c r="U11" s="63">
        <f t="shared" si="0"/>
        <v>144.61</v>
      </c>
      <c r="V11" s="48">
        <v>80</v>
      </c>
      <c r="W11" s="48">
        <v>20</v>
      </c>
      <c r="X11" s="48"/>
      <c r="Y11" s="80">
        <v>38</v>
      </c>
      <c r="Z11" s="71" t="s">
        <v>25</v>
      </c>
      <c r="AA11" s="72" t="s">
        <v>24</v>
      </c>
      <c r="AB11" s="72">
        <v>16</v>
      </c>
      <c r="AC11" s="73"/>
      <c r="AD11" s="70"/>
      <c r="AE11" s="70"/>
      <c r="AF11" s="71"/>
      <c r="AG11" s="72"/>
      <c r="AH11" s="72"/>
      <c r="AI11" s="73"/>
      <c r="AJ11" s="70"/>
      <c r="AK11" s="70"/>
      <c r="AL11" s="71"/>
      <c r="AM11" s="72"/>
      <c r="AN11" s="72"/>
      <c r="AO11" s="73"/>
      <c r="AP11" s="70"/>
      <c r="AQ11" s="70"/>
      <c r="AR11" s="71"/>
      <c r="AS11" s="72"/>
      <c r="AT11" s="72"/>
      <c r="AU11" s="73"/>
      <c r="AV11" s="70"/>
      <c r="AW11" s="70"/>
      <c r="AX11" s="72" t="s">
        <v>105</v>
      </c>
      <c r="AY11" s="72"/>
      <c r="AZ11" s="72">
        <v>22</v>
      </c>
    </row>
    <row r="12" spans="1:52" s="1" customFormat="1" ht="195" customHeight="1" thickBot="1">
      <c r="A12" s="3" t="s">
        <v>13</v>
      </c>
      <c r="B12" s="8">
        <v>1555</v>
      </c>
      <c r="C12" s="8">
        <v>3</v>
      </c>
      <c r="D12" s="13" t="s">
        <v>56</v>
      </c>
      <c r="E12" s="5" t="s">
        <v>20</v>
      </c>
      <c r="F12" s="5">
        <v>18565</v>
      </c>
      <c r="G12" s="7" t="s">
        <v>16</v>
      </c>
      <c r="H12" s="7">
        <v>2008</v>
      </c>
      <c r="I12" s="13" t="s">
        <v>45</v>
      </c>
      <c r="J12" s="9">
        <v>147654</v>
      </c>
      <c r="K12" s="14" t="s">
        <v>9</v>
      </c>
      <c r="L12" s="7" t="s">
        <v>91</v>
      </c>
      <c r="M12" s="7" t="s">
        <v>91</v>
      </c>
      <c r="N12" s="10" t="s">
        <v>47</v>
      </c>
      <c r="O12" s="7" t="s">
        <v>48</v>
      </c>
      <c r="P12" s="50">
        <v>260648</v>
      </c>
      <c r="Q12" s="67">
        <v>42.52</v>
      </c>
      <c r="R12" s="65">
        <v>17.37</v>
      </c>
      <c r="S12" s="65">
        <v>1.2</v>
      </c>
      <c r="T12" s="65">
        <v>87.72</v>
      </c>
      <c r="U12" s="63">
        <f t="shared" si="0"/>
        <v>106.28999999999999</v>
      </c>
      <c r="V12" s="51">
        <v>40</v>
      </c>
      <c r="W12" s="51">
        <v>20</v>
      </c>
      <c r="X12" s="51"/>
      <c r="Y12" s="81">
        <v>22.5</v>
      </c>
      <c r="Z12" s="71" t="s">
        <v>46</v>
      </c>
      <c r="AA12" s="72" t="s">
        <v>20</v>
      </c>
      <c r="AB12" s="72">
        <v>22.5</v>
      </c>
      <c r="AC12" s="73"/>
      <c r="AD12" s="70"/>
      <c r="AE12" s="70"/>
      <c r="AF12" s="71"/>
      <c r="AG12" s="72"/>
      <c r="AH12" s="72"/>
      <c r="AI12" s="73"/>
      <c r="AJ12" s="70"/>
      <c r="AK12" s="70"/>
      <c r="AL12" s="77"/>
      <c r="AM12" s="78"/>
      <c r="AN12" s="78"/>
      <c r="AO12" s="79"/>
      <c r="AP12" s="76"/>
      <c r="AQ12" s="76"/>
      <c r="AR12" s="77"/>
      <c r="AS12" s="78"/>
      <c r="AT12" s="78"/>
      <c r="AU12" s="79"/>
      <c r="AV12" s="76"/>
      <c r="AW12" s="76"/>
      <c r="AX12" s="78"/>
      <c r="AY12" s="78"/>
      <c r="AZ12" s="78"/>
    </row>
    <row r="13" spans="1:17" ht="12.75">
      <c r="A13" s="52"/>
      <c r="B13" s="53"/>
      <c r="C13" s="54"/>
      <c r="D13" s="55"/>
      <c r="E13" s="56"/>
      <c r="F13" s="57"/>
      <c r="G13" s="55"/>
      <c r="H13" s="55"/>
      <c r="I13" s="55"/>
      <c r="J13" s="58"/>
      <c r="K13" s="53"/>
      <c r="L13" s="55"/>
      <c r="M13" s="59"/>
      <c r="N13" s="59"/>
      <c r="O13" s="59"/>
      <c r="P13" s="55"/>
      <c r="Q13" s="12"/>
    </row>
    <row r="14" spans="6:11" ht="12.75">
      <c r="F14" s="32"/>
      <c r="K14" s="60"/>
    </row>
    <row r="15" spans="1:16" ht="12.75">
      <c r="A15" s="82" t="s">
        <v>86</v>
      </c>
      <c r="B15" s="82"/>
      <c r="C15" s="82"/>
      <c r="D15" s="82"/>
      <c r="E15" s="82"/>
      <c r="F15" s="82"/>
      <c r="K15" s="86" t="s">
        <v>85</v>
      </c>
      <c r="L15" s="82"/>
      <c r="M15" s="82"/>
      <c r="N15" s="82"/>
      <c r="O15" s="82"/>
      <c r="P15" s="82"/>
    </row>
    <row r="16" spans="6:15" ht="12.75">
      <c r="F16" s="32"/>
      <c r="K16" s="60"/>
      <c r="O16" t="s">
        <v>84</v>
      </c>
    </row>
    <row r="17" spans="1:5" ht="12.75">
      <c r="A17" s="82"/>
      <c r="B17" s="82"/>
      <c r="C17" s="82"/>
      <c r="D17" s="82"/>
      <c r="E17" s="82"/>
    </row>
  </sheetData>
  <sheetProtection/>
  <mergeCells count="5">
    <mergeCell ref="A17:E17"/>
    <mergeCell ref="R3:U3"/>
    <mergeCell ref="A1:G1"/>
    <mergeCell ref="A15:F15"/>
    <mergeCell ref="K15:P15"/>
  </mergeCells>
  <printOptions/>
  <pageMargins left="0.75" right="0.75" top="0.43333333333333335" bottom="1" header="0" footer="0"/>
  <pageSetup horizontalDpi="600" verticalDpi="600" orientation="landscape" paperSize="9" scale="32" r:id="rId1"/>
  <rowBreaks count="1" manualBreakCount="1">
    <brk id="17" max="51" man="1"/>
  </rowBreaks>
  <colBreaks count="2" manualBreakCount="2">
    <brk id="13" max="16" man="1"/>
    <brk id="24" max="16" man="1"/>
  </colBreaks>
  <ignoredErrors>
    <ignoredError sqref="U5:U6 U8:U10 U7 U11:U1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Marija Petek</dc:creator>
  <cp:keywords/>
  <dc:description/>
  <cp:lastModifiedBy>Mitja Tomažič</cp:lastModifiedBy>
  <cp:lastPrinted>2011-04-08T08:39:43Z</cp:lastPrinted>
  <dcterms:created xsi:type="dcterms:W3CDTF">2009-06-15T12:06:31Z</dcterms:created>
  <dcterms:modified xsi:type="dcterms:W3CDTF">2011-06-02T06:31:46Z</dcterms:modified>
  <cp:category/>
  <cp:version/>
  <cp:contentType/>
  <cp:contentStatus/>
</cp:coreProperties>
</file>