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9170" windowHeight="1248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<sst xmlns="http://schemas.openxmlformats.org/spreadsheetml/2006/main" count="79" uniqueCount="68">
  <si>
    <t>Šifra RO</t>
  </si>
  <si>
    <t>Šifra RS</t>
  </si>
  <si>
    <t xml:space="preserve"> SKRBNIK OPREME</t>
  </si>
  <si>
    <t>Šifra skrbnika</t>
  </si>
  <si>
    <t>NAZIV OPREME</t>
  </si>
  <si>
    <t>FULL NAME OF EQUIPMENT</t>
  </si>
  <si>
    <t>NABAVNA VREDNOST (EUR)</t>
  </si>
  <si>
    <t>Namembnost opreme in dodatne informacije (največ 5 stavkov)</t>
  </si>
  <si>
    <t>Paket 10</t>
  </si>
  <si>
    <t>Paket 13</t>
  </si>
  <si>
    <t>Zavod RS za transfuzijsko medicino</t>
  </si>
  <si>
    <t>Sistem za sekvenčno detekcijo in kvantitativni multipleksni PCR v realnem času z modulom za delo</t>
  </si>
  <si>
    <t>LETO NABAVE</t>
  </si>
  <si>
    <t>Elvira Maličev</t>
  </si>
  <si>
    <t>Tadeja Dovč Drnovšek</t>
  </si>
  <si>
    <t>BD FACSAria Cell Sorter</t>
  </si>
  <si>
    <t>Celični sorter za ločevanje celic</t>
  </si>
  <si>
    <t>ABI PRISM 7900HT Sequence Detection System</t>
  </si>
  <si>
    <t>GENODICS Collaborative Project (Ec Grant Agreement No. 201626)</t>
  </si>
  <si>
    <t>Oprema je na voljo podpisnikom pogodbe o sofinanciranju (Zavod RS za transfuzijsko medicino, Biotehniška fakulteta - Oddelek za zootehniko, Onkološki inštitut - Oddelek za tumorsko biologijo, Medicinska fakulteta - Inštitut za patologijo). Urnik uporabe je dogovorjen, možen je tudi sprotni dogovor (ponavadi za obdobje 7-14 dni). Oprema je na voljo tudi podpisniku sporazuma o medsebojni uporabi aparata (Zavod RS za transfuzijsko medicino in Nacionalni inštitut za biologijo) po vnaprejšnjem dogovoru. Ostali interesenti se za uporabo aparata lahko dogovorijo le s podpisniki pogodbe o sofinanciranju in sicer za čas, ki jim pripada po urniku in pod njihovim nadzorom.</t>
  </si>
  <si>
    <t>Equipment is available to the members of consortium (Blood Transfusion Centre of Slovenia, Biotechnical Faculty - Department of Animal Science, Institute of Oncology - Department of Tumor Biology, Faculty of Medicine - Institute of Pathology). The schedule is arranged under agreement. It is possible to change the schedule (for 7-14 days in advance). The equipment is also available to the signatory of the agreement about joint use (Blood Transfusion Centre of Slovenia and National Institute of Biology) - ahead agreement. The other users can use the equipment only under supervision of one of the members of consortium.</t>
  </si>
  <si>
    <t>Oprema se uporablja za izvedbo verižne reakcije s polimerazo v realnem času (real-time PCR), s katero pomnožujemo in hkrati kavntificiramo tarčno molekulo DNA. Z metodo lahko detektiramo in kvantificiramo specifično zaporedje DNA v vzorcu. Metoda se v medicinskih in bioloških laboratorijih uporablja v različne namene, kot npr. določanje genotipa, genska ekspresija, odkrivanje bolezni, identifikacija bolezenskih značilnosti, identifikacija povzročiteljev bolezni.</t>
  </si>
  <si>
    <t>The equipment is used for real-time PCR (polymerase chain reaction), which is used to amplify and simultaneously quantify target DNA . It enables both detection and quantification of a specific sequence in a given DNA sample. In medical and biological labs it is used for a variety of tasks, such as genotype determination, gene expression, detection of disease, identification of disease characteristics, identification of the cause of the disease.</t>
  </si>
  <si>
    <t>Nemško-slovenski projekt Inremos-Systher</t>
  </si>
  <si>
    <t xml:space="preserve">The equipment is used for detection and selection (sorting) of target cell types, supporting research and routine work; it also represents a backup system for the existing blood bank's flow cytometer  BD FACSCalibur. </t>
  </si>
  <si>
    <t xml:space="preserve">Aparaturo lahko uporabljajo usposobljeni zaposleni iz ZTM in NIB. Aparatura je na voljo tudi raziskovalcem iz drugih ustanov, seveda po predhodnem dogovoru. O terminu uporabe se predhodno dogovorijo s skrbnico, ki tudi izvaja vse preiskave na aparatu. </t>
  </si>
  <si>
    <t>Aparatura je namenjena detekciji in sortiranju tarčnih vrst celic v okviru raziskovalne in rutinske dejavnosti ter kot rezervni pretočni citometer za diagnostične storitve v primeru okvare hišnega aparata BD FACSCalibur.</t>
  </si>
  <si>
    <t xml:space="preserve">The equipment is regularely used by researchers of the Blodd Transfusion Centrte of Slovenia and the National Institute of Biology.  It can also be accessed by researchers from other institutions, following a precedent agreement and appointment with the person in charge who is responsible for the operative use of the apparatus.   </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</si>
  <si>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</si>
  <si>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</si>
  <si>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</si>
  <si>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</si>
  <si>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</si>
  <si>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</si>
  <si>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</si>
  <si>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</si>
  <si>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</si>
  <si>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</si>
  <si>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</si>
  <si>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</si>
  <si>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</si>
  <si>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</si>
  <si>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</si>
  <si>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</si>
  <si>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</si>
  <si>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</si>
  <si>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</si>
  <si>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</si>
  <si>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</si>
  <si>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</si>
  <si>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</si>
  <si>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Petra Koneč-nik, ZTM</t>
  </si>
  <si>
    <t>P3-0371</t>
  </si>
  <si>
    <t>Educell.do.o.</t>
  </si>
  <si>
    <t>P3-0371 človeške matične celice - napredno zdravljenje s celicami</t>
  </si>
  <si>
    <t xml:space="preserve">P3-054 Patologija in molekularna genetika </t>
  </si>
  <si>
    <t>rutinska diagnostika</t>
  </si>
  <si>
    <t>Institut za patologijo (nosilec Gale Nina)</t>
  </si>
  <si>
    <t xml:space="preserve">J3-9612 Uporaba humane matične celice za zdravljenje
</t>
  </si>
  <si>
    <t>P3-0371 Človeške matične celice-napredno zdravljenje s celicami</t>
  </si>
  <si>
    <t>P3-0371, P3-054</t>
  </si>
  <si>
    <t>Ime zakonitega zastopnika/pooblaščene osebe raziskovalne organizacije:  Igor Velušček, univ.dipl.ekon.</t>
  </si>
  <si>
    <t>Ime odgovornega računovodje: Jasmina Brajkovič, univ.dipl.ekon.</t>
  </si>
  <si>
    <t>Zavod Rep.Slovenije za transfuzijsko medicino</t>
  </si>
  <si>
    <t>Cena za uporabo raziskovalne opreme            (v EUR/ uro)</t>
  </si>
  <si>
    <t>Struktura lastne cene za uporabo raziskovalne opreme  (v EUR/uro)</t>
  </si>
  <si>
    <t>Primož Rožman</t>
  </si>
  <si>
    <t>MESEČNO POROČILO - AVGUST 2011</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</si>
</sst>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True&quot;;&quot;True&quot;;&quot;False&quot;"/>
    <numFmt numFmtId="181" formatCode="&quot;On&quot;;&quot;On&quot;;&quot;Off&quot;"/>
    <numFmt numFmtId="182" formatCode="[$€-2]\ #,##0.00_);[Red]\([$€-2]\ #,##0.00\)"/>
    <numFmt numFmtId="183" formatCode="&quot;Yes&quot;;&quot;Yes&quot;;&quot;No&quot;"/>
    <numFmt numFmtId="184" formatCode="0.000000"/>
    <numFmt numFmtId="185" formatCode="0.00000"/>
    <numFmt numFmtId="186" formatCode="0.0000"/>
    <numFmt numFmtId="187" formatCode="0.000"/>
  </numFmts>
  <fonts count="27">
    <font>
      <sz val="10"/>
      <name val="Arial"/>
      <family val="0"/>
    </font>
    <font>
      <b/>
      <sz val="10"/>
      <name val="Arial"/>
      <family val="2"/>
    </font>
    <font>
      <sz val="10"/>
      <color indexed="8"/>
      <name val="Arial"/>
      <family val="0"/>
    </font>
    <font>
      <u val="single"/>
      <sz val="10"/>
      <color indexed="12"/>
      <name val="Arial"/>
      <family val="0"/>
    </font>
    <font>
      <u val="single"/>
      <sz val="10"/>
      <color indexed="36"/>
      <name val="Arial"/>
      <family val="0"/>
    </font>
    <font>
      <b/>
      <sz val="14"/>
      <name val="Arial"/>
      <family val="2"/>
    </font>
    <font>
      <sz val="14"/>
      <name val="Arial"/>
      <family val="2"/>
    </font>
    <font>
      <b/>
      <sz val="11"/>
      <name val="Arial"/>
      <family val="2"/>
    </font>
    <font>
      <b/>
      <sz val="12"/>
      <name val="Arial"/>
      <family val="2"/>
    </font>
    <font>
      <sz val="8"/>
      <name val="Verdan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88">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Font="1" applyFill="1" applyBorder="1" applyAlignment="1">
      <alignment horizontal="right" wrapText="1"/>
    </xf>
    <xf numFmtId="0" fontId="0" fillId="0" borderId="12" xfId="0" applyBorder="1" applyAlignment="1">
      <alignment wrapText="1"/>
    </xf>
    <xf numFmtId="0" fontId="0" fillId="0" borderId="0" xfId="0" applyAlignment="1">
      <alignment/>
    </xf>
    <xf numFmtId="0" fontId="0" fillId="0" borderId="0" xfId="0" applyFill="1" applyAlignment="1">
      <alignment/>
    </xf>
    <xf numFmtId="0" fontId="1"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1" fillId="0" borderId="16" xfId="0" applyFont="1" applyFill="1" applyBorder="1" applyAlignment="1">
      <alignment wrapText="1"/>
    </xf>
    <xf numFmtId="0" fontId="0" fillId="0" borderId="16" xfId="0" applyBorder="1" applyAlignment="1">
      <alignment wrapText="1"/>
    </xf>
    <xf numFmtId="0" fontId="0" fillId="0" borderId="16" xfId="0" applyFont="1" applyBorder="1" applyAlignment="1">
      <alignment wrapText="1"/>
    </xf>
    <xf numFmtId="0" fontId="7" fillId="0" borderId="17" xfId="0" applyFont="1" applyFill="1" applyBorder="1" applyAlignment="1">
      <alignment wrapText="1"/>
    </xf>
    <xf numFmtId="0" fontId="7" fillId="0" borderId="18" xfId="0" applyFont="1" applyFill="1" applyBorder="1" applyAlignment="1">
      <alignment horizontal="center" wrapText="1"/>
    </xf>
    <xf numFmtId="0" fontId="7" fillId="0" borderId="17" xfId="0" applyFont="1" applyBorder="1" applyAlignment="1">
      <alignment horizontal="center" wrapText="1"/>
    </xf>
    <xf numFmtId="0" fontId="7" fillId="0" borderId="19" xfId="0" applyFont="1" applyBorder="1" applyAlignment="1">
      <alignment horizontal="center" wrapText="1"/>
    </xf>
    <xf numFmtId="0" fontId="8" fillId="16" borderId="20" xfId="0" applyFont="1" applyFill="1" applyBorder="1" applyAlignment="1">
      <alignment/>
    </xf>
    <xf numFmtId="0" fontId="8" fillId="16" borderId="21" xfId="0" applyFont="1" applyFill="1" applyBorder="1" applyAlignment="1">
      <alignment/>
    </xf>
    <xf numFmtId="0" fontId="7" fillId="16" borderId="21" xfId="0" applyFont="1" applyFill="1" applyBorder="1" applyAlignment="1">
      <alignment/>
    </xf>
    <xf numFmtId="0" fontId="0" fillId="0" borderId="22"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23" xfId="0" applyFill="1" applyBorder="1" applyAlignment="1">
      <alignment/>
    </xf>
    <xf numFmtId="0" fontId="1" fillId="0" borderId="24" xfId="0" applyFont="1" applyFill="1" applyBorder="1" applyAlignment="1">
      <alignment horizontal="center" wrapText="1"/>
    </xf>
    <xf numFmtId="0" fontId="1" fillId="16" borderId="16" xfId="0" applyFont="1" applyFill="1" applyBorder="1" applyAlignment="1">
      <alignment horizontal="center" wrapText="1"/>
    </xf>
    <xf numFmtId="0" fontId="0" fillId="0" borderId="16" xfId="0" applyBorder="1" applyAlignment="1">
      <alignment vertical="top" wrapText="1"/>
    </xf>
    <xf numFmtId="0" fontId="0" fillId="0" borderId="16" xfId="0" applyNumberFormat="1" applyFont="1" applyFill="1" applyBorder="1" applyAlignment="1">
      <alignment horizontal="center" vertical="top"/>
    </xf>
    <xf numFmtId="0" fontId="0" fillId="0" borderId="16" xfId="0" applyFont="1" applyBorder="1" applyAlignment="1">
      <alignment vertical="top" wrapText="1"/>
    </xf>
    <xf numFmtId="4" fontId="0" fillId="0" borderId="16" xfId="0" applyNumberFormat="1" applyBorder="1" applyAlignment="1">
      <alignment vertical="top" wrapText="1"/>
    </xf>
    <xf numFmtId="3" fontId="0" fillId="0" borderId="16" xfId="0" applyNumberFormat="1" applyBorder="1" applyAlignment="1">
      <alignment vertical="top"/>
    </xf>
    <xf numFmtId="2" fontId="0" fillId="0" borderId="16" xfId="0" applyNumberFormat="1" applyBorder="1" applyAlignment="1">
      <alignment horizontal="center" vertical="top"/>
    </xf>
    <xf numFmtId="4" fontId="0" fillId="0" borderId="16" xfId="0" applyNumberFormat="1" applyFont="1" applyBorder="1" applyAlignment="1">
      <alignment vertical="top"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0" xfId="0" applyFont="1" applyAlignment="1">
      <alignment/>
    </xf>
    <xf numFmtId="0" fontId="0" fillId="16" borderId="16" xfId="0" applyFont="1" applyFill="1" applyBorder="1" applyAlignment="1">
      <alignment wrapText="1"/>
    </xf>
    <xf numFmtId="0" fontId="9" fillId="16" borderId="16" xfId="0" applyFont="1" applyFill="1" applyBorder="1" applyAlignment="1">
      <alignment wrapText="1"/>
    </xf>
    <xf numFmtId="9" fontId="0" fillId="16" borderId="16" xfId="0" applyNumberFormat="1" applyFont="1" applyFill="1" applyBorder="1" applyAlignment="1">
      <alignment wrapText="1"/>
    </xf>
    <xf numFmtId="0" fontId="0" fillId="0" borderId="16" xfId="0" applyFont="1" applyBorder="1" applyAlignment="1">
      <alignment wrapText="1"/>
    </xf>
    <xf numFmtId="9" fontId="0" fillId="0" borderId="16" xfId="0" applyNumberFormat="1" applyFont="1" applyBorder="1" applyAlignment="1">
      <alignment wrapText="1"/>
    </xf>
    <xf numFmtId="0" fontId="0" fillId="16" borderId="16" xfId="0" applyFont="1" applyFill="1" applyBorder="1" applyAlignment="1">
      <alignment wrapText="1"/>
    </xf>
    <xf numFmtId="9" fontId="0" fillId="0" borderId="16" xfId="0" applyNumberFormat="1" applyFont="1" applyBorder="1" applyAlignment="1">
      <alignment wrapText="1"/>
    </xf>
    <xf numFmtId="0" fontId="9" fillId="0" borderId="16" xfId="0" applyFont="1" applyBorder="1" applyAlignment="1">
      <alignment wrapText="1"/>
    </xf>
    <xf numFmtId="0" fontId="0" fillId="0" borderId="12" xfId="0" applyFont="1" applyBorder="1" applyAlignment="1">
      <alignment wrapText="1"/>
    </xf>
    <xf numFmtId="0" fontId="0" fillId="0" borderId="10" xfId="0" applyFont="1" applyBorder="1" applyAlignment="1">
      <alignment horizontal="right" wrapText="1"/>
    </xf>
    <xf numFmtId="0" fontId="0" fillId="0" borderId="10" xfId="0" applyFont="1" applyFill="1" applyBorder="1" applyAlignment="1">
      <alignment wrapText="1"/>
    </xf>
    <xf numFmtId="0" fontId="0" fillId="0" borderId="10" xfId="0" applyFont="1" applyBorder="1" applyAlignment="1">
      <alignment wrapText="1"/>
    </xf>
    <xf numFmtId="0" fontId="0" fillId="16" borderId="10" xfId="0" applyFont="1" applyFill="1" applyBorder="1" applyAlignment="1">
      <alignment wrapText="1"/>
    </xf>
    <xf numFmtId="0" fontId="0" fillId="16" borderId="12" xfId="0" applyFont="1" applyFill="1" applyBorder="1" applyAlignment="1">
      <alignment wrapText="1"/>
    </xf>
    <xf numFmtId="0" fontId="0" fillId="0" borderId="16" xfId="0" applyNumberFormat="1" applyFont="1" applyFill="1" applyBorder="1" applyAlignment="1">
      <alignment horizontal="right" vertical="top"/>
    </xf>
    <xf numFmtId="0" fontId="0" fillId="0" borderId="16" xfId="0" applyFont="1" applyBorder="1" applyAlignment="1">
      <alignment wrapText="1"/>
    </xf>
    <xf numFmtId="0" fontId="0" fillId="0" borderId="12" xfId="0" applyFont="1" applyBorder="1" applyAlignment="1">
      <alignment wrapText="1"/>
    </xf>
    <xf numFmtId="0" fontId="0" fillId="16" borderId="10" xfId="0" applyFont="1" applyFill="1" applyBorder="1" applyAlignment="1">
      <alignment wrapText="1"/>
    </xf>
    <xf numFmtId="0" fontId="0" fillId="0" borderId="10" xfId="0" applyFont="1" applyBorder="1" applyAlignment="1">
      <alignment wrapText="1"/>
    </xf>
    <xf numFmtId="0" fontId="0" fillId="0" borderId="16" xfId="0" applyFont="1" applyBorder="1" applyAlignment="1">
      <alignment wrapText="1"/>
    </xf>
    <xf numFmtId="0" fontId="0" fillId="16" borderId="12" xfId="0" applyFont="1" applyFill="1" applyBorder="1" applyAlignment="1">
      <alignment wrapText="1"/>
    </xf>
    <xf numFmtId="4" fontId="0" fillId="0" borderId="12" xfId="0" applyNumberFormat="1" applyFont="1" applyBorder="1" applyAlignment="1">
      <alignment wrapText="1"/>
    </xf>
    <xf numFmtId="0" fontId="0" fillId="0" borderId="10" xfId="0" applyBorder="1" applyAlignment="1">
      <alignment horizontal="left" vertical="top" wrapText="1"/>
    </xf>
    <xf numFmtId="0" fontId="5" fillId="0" borderId="0" xfId="0" applyFont="1" applyFill="1" applyAlignment="1">
      <alignment/>
    </xf>
    <xf numFmtId="0" fontId="0" fillId="0" borderId="0" xfId="0" applyAlignment="1">
      <alignment/>
    </xf>
    <xf numFmtId="0" fontId="7" fillId="0" borderId="25" xfId="0" applyFont="1" applyBorder="1" applyAlignment="1">
      <alignment horizontal="center" wrapText="1"/>
    </xf>
    <xf numFmtId="0" fontId="7" fillId="0" borderId="26" xfId="0" applyFont="1" applyBorder="1" applyAlignment="1">
      <alignment horizontal="center" wrapText="1"/>
    </xf>
    <xf numFmtId="0" fontId="7" fillId="0" borderId="27" xfId="0" applyFont="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0"/>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2.7109375" style="0" customWidth="1"/>
    <col min="2" max="2" width="6.7109375" style="0" customWidth="1"/>
    <col min="3" max="3" width="6.421875" style="0" customWidth="1"/>
    <col min="4" max="4" width="8.28125" style="0" customWidth="1"/>
    <col min="5" max="5" width="14.57421875" style="0" customWidth="1"/>
    <col min="6" max="6" width="9.00390625" style="0" customWidth="1"/>
    <col min="7" max="7" width="27.28125" style="0" customWidth="1"/>
    <col min="8" max="8" width="8.421875" style="0" customWidth="1"/>
    <col min="9" max="9" width="19.140625" style="0" customWidth="1"/>
    <col min="10" max="10" width="10.8515625" style="0" customWidth="1"/>
    <col min="11" max="11" width="10.7109375" style="0" customWidth="1"/>
    <col min="12" max="12" width="29.57421875" style="0" customWidth="1"/>
    <col min="13" max="13" width="19.140625" style="0" customWidth="1"/>
    <col min="14" max="14" width="18.7109375" style="0" customWidth="1"/>
    <col min="15" max="15" width="17.7109375" style="0" customWidth="1"/>
    <col min="16" max="16" width="12.7109375" style="0" customWidth="1"/>
    <col min="17" max="17" width="14.140625" style="0" customWidth="1"/>
    <col min="18" max="18" width="10.00390625" style="0" customWidth="1"/>
    <col min="20" max="20" width="10.421875" style="0" bestFit="1" customWidth="1"/>
    <col min="24" max="24" width="16.57421875" style="0" customWidth="1"/>
  </cols>
  <sheetData>
    <row r="1" spans="1:15" ht="33" customHeight="1">
      <c r="A1" s="82" t="s">
        <v>28</v>
      </c>
      <c r="B1" s="83"/>
      <c r="C1" s="83"/>
      <c r="D1" s="83"/>
      <c r="E1" s="83"/>
      <c r="F1" s="83"/>
      <c r="G1" s="83"/>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c r="A3" s="15" t="s">
        <v>29</v>
      </c>
      <c r="B3" s="16" t="s">
        <v>0</v>
      </c>
      <c r="C3" s="6" t="s">
        <v>1</v>
      </c>
      <c r="D3" s="17" t="s">
        <v>30</v>
      </c>
      <c r="E3" s="17" t="s">
        <v>2</v>
      </c>
      <c r="F3" s="17" t="s">
        <v>3</v>
      </c>
      <c r="G3" s="17" t="s">
        <v>4</v>
      </c>
      <c r="H3" s="17" t="s">
        <v>12</v>
      </c>
      <c r="I3" s="17" t="s">
        <v>5</v>
      </c>
      <c r="J3" s="18" t="s">
        <v>6</v>
      </c>
      <c r="K3" s="19" t="s">
        <v>31</v>
      </c>
      <c r="L3" s="17" t="s">
        <v>32</v>
      </c>
      <c r="M3" s="17" t="s">
        <v>33</v>
      </c>
      <c r="N3" s="17" t="s">
        <v>7</v>
      </c>
      <c r="O3" s="17" t="s">
        <v>34</v>
      </c>
      <c r="P3" s="29" t="s">
        <v>35</v>
      </c>
      <c r="Q3" s="30" t="s">
        <v>64</v>
      </c>
      <c r="R3" s="84" t="s">
        <v>65</v>
      </c>
      <c r="S3" s="85"/>
      <c r="T3" s="85"/>
      <c r="U3" s="86"/>
      <c r="V3" s="31" t="s">
        <v>36</v>
      </c>
      <c r="W3" s="31" t="s">
        <v>37</v>
      </c>
      <c r="X3" s="32" t="s">
        <v>38</v>
      </c>
      <c r="Y3" s="33" t="s">
        <v>67</v>
      </c>
      <c r="Z3" s="34"/>
      <c r="AA3" s="34"/>
      <c r="AB3" s="35"/>
      <c r="AC3" s="35"/>
      <c r="AD3" s="35"/>
      <c r="AE3" s="35"/>
      <c r="AF3" s="35"/>
      <c r="AG3" s="35"/>
      <c r="AH3" s="35"/>
      <c r="AI3" s="35"/>
      <c r="AJ3" s="35"/>
      <c r="AK3" s="35"/>
      <c r="AL3" s="35"/>
      <c r="AM3" s="35"/>
      <c r="AN3" s="35"/>
    </row>
    <row r="4" spans="1:40" ht="93.75" customHeight="1" thickBot="1">
      <c r="A4" s="20"/>
      <c r="B4" s="21"/>
      <c r="C4" s="22"/>
      <c r="D4" s="23"/>
      <c r="E4" s="23"/>
      <c r="F4" s="23"/>
      <c r="G4" s="23"/>
      <c r="H4" s="23"/>
      <c r="I4" s="23"/>
      <c r="J4" s="24"/>
      <c r="K4" s="25"/>
      <c r="L4" s="23"/>
      <c r="M4" s="23"/>
      <c r="N4" s="23"/>
      <c r="O4" s="23"/>
      <c r="P4" s="36"/>
      <c r="Q4" s="36"/>
      <c r="R4" s="37" t="s">
        <v>39</v>
      </c>
      <c r="S4" s="37" t="s">
        <v>40</v>
      </c>
      <c r="T4" s="37" t="s">
        <v>41</v>
      </c>
      <c r="U4" s="37" t="s">
        <v>42</v>
      </c>
      <c r="V4" s="38"/>
      <c r="W4" s="38"/>
      <c r="X4" s="39"/>
      <c r="Y4" s="40" t="s">
        <v>43</v>
      </c>
      <c r="Z4" s="41" t="s">
        <v>44</v>
      </c>
      <c r="AA4" s="41" t="s">
        <v>45</v>
      </c>
      <c r="AB4" s="41" t="s">
        <v>46</v>
      </c>
      <c r="AC4" s="26" t="s">
        <v>47</v>
      </c>
      <c r="AD4" s="37" t="s">
        <v>45</v>
      </c>
      <c r="AE4" s="37" t="s">
        <v>46</v>
      </c>
      <c r="AF4" s="41" t="s">
        <v>48</v>
      </c>
      <c r="AG4" s="41" t="s">
        <v>45</v>
      </c>
      <c r="AH4" s="41" t="s">
        <v>46</v>
      </c>
      <c r="AI4" s="37" t="s">
        <v>49</v>
      </c>
      <c r="AJ4" s="37" t="s">
        <v>45</v>
      </c>
      <c r="AK4" s="37" t="s">
        <v>46</v>
      </c>
      <c r="AL4" s="41" t="s">
        <v>50</v>
      </c>
      <c r="AM4" s="41" t="s">
        <v>45</v>
      </c>
      <c r="AN4" s="41" t="s">
        <v>46</v>
      </c>
    </row>
    <row r="5" spans="1:40" s="5" customFormat="1" ht="404.25" customHeight="1">
      <c r="A5" s="7" t="s">
        <v>63</v>
      </c>
      <c r="B5" s="3">
        <v>311</v>
      </c>
      <c r="C5" s="68">
        <v>2</v>
      </c>
      <c r="D5" s="69" t="s">
        <v>60</v>
      </c>
      <c r="E5" s="4" t="s">
        <v>14</v>
      </c>
      <c r="F5" s="8">
        <v>20605</v>
      </c>
      <c r="G5" s="1" t="s">
        <v>11</v>
      </c>
      <c r="H5" s="1">
        <v>2002</v>
      </c>
      <c r="I5" s="1" t="s">
        <v>17</v>
      </c>
      <c r="J5" s="2">
        <v>114266.1</v>
      </c>
      <c r="K5" s="3" t="s">
        <v>8</v>
      </c>
      <c r="L5" s="1" t="s">
        <v>19</v>
      </c>
      <c r="M5" s="1" t="s">
        <v>20</v>
      </c>
      <c r="N5" s="1" t="s">
        <v>21</v>
      </c>
      <c r="O5" s="1" t="s">
        <v>22</v>
      </c>
      <c r="P5" s="67">
        <v>7722</v>
      </c>
      <c r="Q5" s="80">
        <f>U5</f>
        <v>28.45</v>
      </c>
      <c r="R5" s="80">
        <v>0</v>
      </c>
      <c r="S5" s="80">
        <v>1.8</v>
      </c>
      <c r="T5" s="80">
        <v>26.65</v>
      </c>
      <c r="U5" s="80">
        <f>R5+S5+T5</f>
        <v>28.45</v>
      </c>
      <c r="V5" s="9">
        <v>65</v>
      </c>
      <c r="W5" s="67">
        <v>100</v>
      </c>
      <c r="X5" s="9"/>
      <c r="Y5" s="67">
        <v>55</v>
      </c>
      <c r="Z5" s="79"/>
      <c r="AA5" s="71"/>
      <c r="AB5" s="72">
        <v>0</v>
      </c>
      <c r="AC5" s="75" t="s">
        <v>18</v>
      </c>
      <c r="AD5" s="67" t="s">
        <v>53</v>
      </c>
      <c r="AE5" s="67">
        <v>5</v>
      </c>
      <c r="AF5" s="76" t="s">
        <v>54</v>
      </c>
      <c r="AG5" s="71" t="s">
        <v>66</v>
      </c>
      <c r="AH5" s="72">
        <v>15</v>
      </c>
      <c r="AI5" s="77" t="s">
        <v>55</v>
      </c>
      <c r="AJ5" s="70" t="s">
        <v>57</v>
      </c>
      <c r="AK5" s="70">
        <v>0</v>
      </c>
      <c r="AL5" s="71" t="s">
        <v>56</v>
      </c>
      <c r="AM5" s="71" t="s">
        <v>10</v>
      </c>
      <c r="AN5" s="71">
        <v>35</v>
      </c>
    </row>
    <row r="6" spans="1:40" s="5" customFormat="1" ht="230.25" thickBot="1">
      <c r="A6" s="81" t="s">
        <v>63</v>
      </c>
      <c r="B6" s="43">
        <v>311</v>
      </c>
      <c r="C6" s="73">
        <v>2</v>
      </c>
      <c r="D6" s="69" t="s">
        <v>52</v>
      </c>
      <c r="E6" s="42" t="s">
        <v>13</v>
      </c>
      <c r="F6" s="42">
        <v>21228</v>
      </c>
      <c r="G6" s="44" t="s">
        <v>16</v>
      </c>
      <c r="H6" s="42">
        <v>2008</v>
      </c>
      <c r="I6" s="45" t="s">
        <v>15</v>
      </c>
      <c r="J6" s="46">
        <v>415800</v>
      </c>
      <c r="K6" s="47" t="s">
        <v>9</v>
      </c>
      <c r="L6" s="48" t="s">
        <v>25</v>
      </c>
      <c r="M6" s="28" t="s">
        <v>27</v>
      </c>
      <c r="N6" s="28" t="s">
        <v>26</v>
      </c>
      <c r="O6" s="27" t="s">
        <v>24</v>
      </c>
      <c r="P6" s="74">
        <v>13372</v>
      </c>
      <c r="Q6" s="80">
        <f>U6</f>
        <v>66.19999999999999</v>
      </c>
      <c r="R6" s="80">
        <v>34.4</v>
      </c>
      <c r="S6" s="80">
        <v>5.15</v>
      </c>
      <c r="T6" s="80">
        <v>26.65</v>
      </c>
      <c r="U6" s="80">
        <f>R6+S6+T6</f>
        <v>66.19999999999999</v>
      </c>
      <c r="V6" s="27">
        <v>60</v>
      </c>
      <c r="W6" s="27">
        <v>57</v>
      </c>
      <c r="X6" s="27"/>
      <c r="Y6" s="78">
        <v>45</v>
      </c>
      <c r="Z6" s="60"/>
      <c r="AA6" s="59"/>
      <c r="AB6" s="61"/>
      <c r="AC6" s="66" t="s">
        <v>58</v>
      </c>
      <c r="AD6" s="62" t="s">
        <v>66</v>
      </c>
      <c r="AE6" s="63">
        <v>0.1</v>
      </c>
      <c r="AF6" s="59"/>
      <c r="AG6" s="64"/>
      <c r="AH6" s="61"/>
      <c r="AI6" s="28" t="s">
        <v>23</v>
      </c>
      <c r="AJ6" s="28" t="s">
        <v>51</v>
      </c>
      <c r="AK6" s="65">
        <v>0.05</v>
      </c>
      <c r="AL6" s="59" t="s">
        <v>59</v>
      </c>
      <c r="AM6" s="59" t="s">
        <v>66</v>
      </c>
      <c r="AN6" s="61">
        <v>0.3</v>
      </c>
    </row>
    <row r="7" spans="1:36" ht="12.75">
      <c r="A7" s="49"/>
      <c r="B7" s="50"/>
      <c r="C7" s="51"/>
      <c r="D7" s="52"/>
      <c r="E7" s="53"/>
      <c r="F7" s="54"/>
      <c r="G7" s="52"/>
      <c r="H7" s="52"/>
      <c r="I7" s="52"/>
      <c r="J7" s="55"/>
      <c r="K7" s="50"/>
      <c r="L7" s="52"/>
      <c r="M7" s="56"/>
      <c r="N7" s="56"/>
      <c r="O7" s="56"/>
      <c r="P7" s="52"/>
      <c r="AJ7" s="58"/>
    </row>
    <row r="8" spans="6:11" ht="12.75">
      <c r="F8" s="10"/>
      <c r="K8" s="57"/>
    </row>
    <row r="9" spans="1:16" ht="12.75">
      <c r="A9" s="83" t="s">
        <v>62</v>
      </c>
      <c r="B9" s="83"/>
      <c r="C9" s="83"/>
      <c r="D9" s="83"/>
      <c r="E9" s="83"/>
      <c r="F9" s="83"/>
      <c r="K9" s="87" t="s">
        <v>61</v>
      </c>
      <c r="L9" s="83"/>
      <c r="M9" s="83"/>
      <c r="N9" s="83"/>
      <c r="O9" s="83"/>
      <c r="P9" s="83"/>
    </row>
    <row r="10" spans="6:11" ht="12.75">
      <c r="F10" s="10"/>
      <c r="K10" s="57"/>
    </row>
    <row r="11" ht="13.5" customHeight="1"/>
  </sheetData>
  <sheetProtection/>
  <mergeCells count="4">
    <mergeCell ref="A1:G1"/>
    <mergeCell ref="R3:U3"/>
    <mergeCell ref="A9:F9"/>
    <mergeCell ref="K9:P9"/>
  </mergeCells>
  <printOptions/>
  <pageMargins left="0.7480314960629921" right="0.7480314960629921" top="0.984251968503937" bottom="0.984251968503937"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2011-01-05T07:13:29Z</cp:lastPrinted>
  <dcterms:created xsi:type="dcterms:W3CDTF">2009-06-15T12:06:31Z</dcterms:created>
  <dcterms:modified xsi:type="dcterms:W3CDTF">2011-10-04T07:52:51Z</dcterms:modified>
  <cp:category/>
  <cp:version/>
  <cp:contentType/>
  <cp:contentStatus/>
</cp:coreProperties>
</file>