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270" windowWidth="22755" windowHeight="10215" activeTab="0"/>
  </bookViews>
  <sheets>
    <sheet name="Sep2011" sheetId="1" r:id="rId1"/>
    <sheet name="List3" sheetId="2" r:id="rId2"/>
  </sheets>
  <definedNames/>
  <calcPr fullCalcOnLoad="1"/>
</workbook>
</file>

<file path=xl/sharedStrings.xml><?xml version="1.0" encoding="utf-8"?>
<sst xmlns="http://schemas.openxmlformats.org/spreadsheetml/2006/main" count="239" uniqueCount="151">
  <si>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</si>
  <si>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</si>
  <si>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</si>
  <si>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</si>
  <si>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</si>
  <si>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</si>
  <si>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</si>
  <si>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</si>
  <si>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</si>
  <si>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12</t>
  </si>
  <si>
    <t>Paket 11</t>
  </si>
  <si>
    <t>Merilni sistem za meritve dinamičnih vplivov na konstrukcije</t>
  </si>
  <si>
    <t>Zavod za gradbeništvo Slovenije, Ljubljana</t>
  </si>
  <si>
    <t>Oprema za preiskave dinamičnega obnašanja zemljin med potresom - III.sklop</t>
  </si>
  <si>
    <t>Paket 10</t>
  </si>
  <si>
    <t>Dinamični torzijski triosni aparat</t>
  </si>
  <si>
    <t>Paket 13</t>
  </si>
  <si>
    <t>Živosrebrni porozimeter</t>
  </si>
  <si>
    <t>Slavko Pandža</t>
  </si>
  <si>
    <t>Stanislav Lenart</t>
  </si>
  <si>
    <t>Tinkara Kopar</t>
  </si>
  <si>
    <t>Uroš Bohinc</t>
  </si>
  <si>
    <t>Primerno za preiskave nevezanih zemljin (melji, peski). Obremenjevanje v osni in torzijski smeri (rotiranje glavnih osi). Frekvenca obremenitve do 50 Hz. Anizotropno napetostno stanje.</t>
  </si>
  <si>
    <t>Suitable to cohesionless soils tests (silts, sands). Loading in axial and torsional mode (principal stress rotation). Frequency of loading up to 50 Hz. Anisotropic stress state.</t>
  </si>
  <si>
    <t>L2-2311</t>
  </si>
  <si>
    <t>7FP, PERSUADE</t>
  </si>
  <si>
    <t>Dynamic torsional hollow cylinder apparatus</t>
  </si>
  <si>
    <t>Equipment is not generally available due to handling with mercury. It can be used only by trained and authorised personnel. Services conditions (costs, time) are being arranged individually based on number of measurements and complexity of sample.</t>
  </si>
  <si>
    <t>The equipment works within the pressure range from almost zero up to 414 MPa, which makes it possible to measure pore diameters with sizes ranging from 360 µm to 0.003 µm. Data resolution is better than 0.1 mL for mercury intrusion and extrusion volumes. Prameters that can be determined: total pore volume, pore size distribution, percent porosity, density of the material, transport properties of the pore structure.</t>
  </si>
  <si>
    <t>Mercury Porosimeter Autopore IV 9510</t>
  </si>
  <si>
    <t>Univerzalni stroj za določanje mehanskih lastnosti do 2500 kN</t>
  </si>
  <si>
    <t>PCI4/300 Potentiostat/Galvanostat/ZRA</t>
  </si>
  <si>
    <t xml:space="preserve">Oprema je dostopna po predhodnem dogovoru, čas in cena pa se oblikujeta individualno za vsakega naročnika glede na vrsto in število meritev. </t>
  </si>
  <si>
    <t>Equipment is available by preliminary arrangement. Time and price shall be established individually for each customer depending on the type and number of measurements.</t>
  </si>
  <si>
    <t>The device is intended for different electrochemical measurements such as impedance measurements, potentiostatic and poteniodinamic measurements, electrochemical noise measurements....</t>
  </si>
  <si>
    <t>ARAO</t>
  </si>
  <si>
    <t xml:space="preserve">Elektrokemijski-korozijski merilni sistem </t>
  </si>
  <si>
    <t>Naprava je namenjena najrazličnejšim elektrokemijskim meritvam, kot so: impedančne meritve, potenciostatske in potenciodinamske meritve, meritve elektrokemijskega šuma ...</t>
  </si>
  <si>
    <t>IP-1502</t>
  </si>
  <si>
    <t xml:space="preserve">Universal testing machine ZWICK Z2500Y </t>
  </si>
  <si>
    <t xml:space="preserve">For carrying out tensile, compresion and benting tests for metals, concrete and wood. Machine is equiped with digial mesurment and control electronics and software for tensile, compresion and bending tests. Fmax, at least 2500 kN, tewst stroke with hydraulic grips at least 2000mm.  With machine perform also non-standard test on request of customer. With machine we perform tests for certificatoin of products and preparation of Slovenian tehnical approvals. </t>
  </si>
  <si>
    <t>The system is available for renting. The reservation should be made at least 3 months prior to the date of rent. The price per day consists of two parts: - MGCplus instrument 250eur/day, MGCplus amplifier module 50eur/day.</t>
  </si>
  <si>
    <t>The system consists of two measuring amplifiers MGCplus with additional amplifier modules from HBM. It is possible to connect various sensors: force, moment, displacement, acceleration, temperature,…</t>
  </si>
  <si>
    <t>Seismic shaking table is used only in conjuction with servohydraulic system INOVA. It is permanently installed in the Laboratory for structures. Its capacity is 5t of useful load. The maximum acceleration is 6g.</t>
  </si>
  <si>
    <t>P2-0273 Gradbeni objekti in materiali</t>
  </si>
  <si>
    <t>System for optical measurement of displacement SOFO from SMARTEC. It consists of optical measuring unit and fibre optic sensors of various lengths. It is possible to set up a long term monitoring of displacements on a distant object.</t>
  </si>
  <si>
    <t>Sistem SOFO proizvajalca SMARTEC je namenjen meritvam deformacij s pomočjo optičnih vlaken. Sestavlja ga optična čitalna enota s senzorji različnih dolžin. Omogoča vzpostavitev dolgotrajnega monitoringa pomikov oddaljenih objektov.</t>
  </si>
  <si>
    <t>Oprema je namenjena dinamični meritvi različnih, predvsem mehanskih veličin (pomik, sila, moment, deformacija, temperatura …). Sestavljata jo dva merilna ojačevalnika MGCplus proizvajalca HBM, z različnimi enokanalnimi ojačevalnimi moduli.</t>
  </si>
  <si>
    <t>Enokomponentna potresna miza se uporablja le skupaj s servohidravličnim sistemom INOVA. Je trajno vgrajena v preskusni hali Laboratorija za konstrukcije. Njena nosilnost je 5000 kg, največji pospešek 6 g.</t>
  </si>
  <si>
    <t xml:space="preserve">Oprema zaradi rokovanja s Hg ni splošno dostopna. Uporablja jo lahko le za to usposobljena in pooblaščena oseba. Pogoji dostopa (cena in čas) se oblikujejo glede na število meritev in zahtevnost vzorca individualno za vsakega naročnika. </t>
  </si>
  <si>
    <t>Oprema deluje v območju tlaka do 414 MPa, kar omogoča določitev por s premerom od 360 µm do 0.003 µm. Ločljivost meritev pri vtiskanju in iztiskanju je najmanj 0.1 mL volumna živega srebra. Parametri, ki se jih da določiti so: celokupni volumen por, porazdelitev velikosti por, delež poroznosti, gostoto materiala ter transportne lastnosti zgradbe sistema por.</t>
  </si>
  <si>
    <t>Za izvajanje nateznih, tlačnih in upogibnih preskusov za kovine, beton in les. Stroj je opremljen z digitalno merilno opremo in kontrolno elektroniko ter programsko opremo za izvajanje nateznih, tlačnih in upogibnih preskusov. Maksimalna sila 2500 kN, delovni gib s hidravličnimi čeljustmi max. 2000 mm. Z opremo izvajamo tudi nestandarne preskuse po željah strank. Na opremi izvajamo preskušanja v sklopu certificiranja in priprave slovenskih tehničnih soglasij.</t>
  </si>
  <si>
    <t>Data acquisition system for measurement of dynamic influences on structures</t>
  </si>
  <si>
    <t xml:space="preserve">Merilni sistem za meritve deformacij z optičnimi vlakni </t>
  </si>
  <si>
    <t xml:space="preserve">SMARTEC SOFO fibre optic deformation measurement system
</t>
  </si>
  <si>
    <t xml:space="preserve">Single axis seismic shaking table with servohydraulic regulation system </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</si>
  <si>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</si>
  <si>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</si>
  <si>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</si>
  <si>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</si>
  <si>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</si>
  <si>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</si>
  <si>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</si>
  <si>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</si>
  <si>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</si>
  <si>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</si>
  <si>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</si>
  <si>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</si>
  <si>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</si>
  <si>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</si>
  <si>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</si>
  <si>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</si>
  <si>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</si>
  <si>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</si>
  <si>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</si>
  <si>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</si>
  <si>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</si>
  <si>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</si>
  <si>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</si>
  <si>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003</t>
  </si>
  <si>
    <t>Tadeja Kosec</t>
  </si>
  <si>
    <t>Tribokorozimeter</t>
  </si>
  <si>
    <t>Tribocorrosimeter</t>
  </si>
  <si>
    <t>Potenciaostat/galvanostat Autolab 100</t>
  </si>
  <si>
    <t>Potentiastat/galvanostat</t>
  </si>
  <si>
    <t>Paket 14</t>
  </si>
  <si>
    <t>Dostop do opreme je možen po predhodnem dogovoru. Cena preiskave je odvisna od zahtevnosti eksperimenta.</t>
  </si>
  <si>
    <t>Use of the equipment is possible and depends upon the preliminary agreement. The study cost depends of the complexy of the experiment.</t>
  </si>
  <si>
    <t>Tribokorozimeter je naprava za določanje tako triboloških lastnosti  (pin on disc in recipročni kontakt) materiala kot tudi korozijskih lastnosti, ločeno ali v skupnem delovanju. Tribokorozimeter obsega tudi profilometer za določanje hrapavosti in obrabe materiala.</t>
  </si>
  <si>
    <t>Potenciostat/galvanostat omogoča številne elektrekomijske eksperimente, korozijske eksperimente ter meritve elektrokemijsko impedančno spektroskopijo.</t>
  </si>
  <si>
    <t>Tribocorrsimeter is an equipment for determination of tribocorrosive characteristics of metal material (pin on disc and reciprocating sliding contact) as well as abrasive and corrosion properties alone. Tribocorrosimeter includes prophylometer for determination of roughness and abrasive wear of the material.</t>
  </si>
  <si>
    <t>Potenciostat/galvanostat enables  to conduct versatile electrochemical experiments, corrosion experiments and electrochemical impedance spectroscopy of different materials.</t>
  </si>
  <si>
    <t>www.zag.si</t>
  </si>
  <si>
    <t>ARAO 0026/10</t>
  </si>
  <si>
    <t>ZAG</t>
  </si>
  <si>
    <t>OI                                1160/10</t>
  </si>
  <si>
    <t>Rosborg 1288/09</t>
  </si>
  <si>
    <t>2507800     2507898    2507899   2507900      2507998    2507999</t>
  </si>
  <si>
    <t>2522400     2522499</t>
  </si>
  <si>
    <t>2673600     2673699</t>
  </si>
  <si>
    <t>2615100     2615199</t>
  </si>
  <si>
    <t>Dostop do opreme je možen po predhodnem dogovoru.</t>
  </si>
  <si>
    <t>Oprema je vgrajena v preskusni hali laboratorija in jo je mogoče le najeti. Rezervacija opreme se opravi vsaj 3 mesece pred izvedbo preiskav.</t>
  </si>
  <si>
    <t>001</t>
  </si>
  <si>
    <t>006</t>
  </si>
  <si>
    <t>002</t>
  </si>
  <si>
    <r>
      <t>Ime pomočnika direktorja za poslovne zadeve:</t>
    </r>
    <r>
      <rPr>
        <u val="single"/>
        <sz val="10"/>
        <rFont val="Arial"/>
        <family val="2"/>
      </rPr>
      <t xml:space="preserve"> Marko Kravcar, univ. dipl. ekon.</t>
    </r>
  </si>
  <si>
    <t>936/09; GEN energija, Krško, geološke raziskave za NEK II</t>
  </si>
  <si>
    <r>
      <t xml:space="preserve">Ime zakonitega zastopnika/pooblaščene osebe raziskovalne organizacije: </t>
    </r>
    <r>
      <rPr>
        <u val="single"/>
        <sz val="10"/>
        <rFont val="Arial"/>
        <family val="2"/>
      </rPr>
      <t>izr. prof. dr. Andraž Legat, univ. dipl. fiz.</t>
    </r>
  </si>
  <si>
    <t>Sistem si je mogoče izposoditi ob vnaprejšnji rezervaciji - najmanj 3 mesece pred izposojo.</t>
  </si>
  <si>
    <t>Merilni sistem za meritev deformacij z optičnimi vlakni si je mogoče izposoditi ob vnaprejšnji rezervaciji - najmanj 3 mesece pred izposojo.</t>
  </si>
  <si>
    <t>The system is available for renting. The reservation should be made at least 3 months prior to the date of rent.</t>
  </si>
  <si>
    <t>Since the test equipment is installed in the laboratory it is available for use only at its original location. The reservation should be made at least 3 months prior to the date of rent.</t>
  </si>
  <si>
    <t>Use of the equipment is possible and depends upon the preliminary agreement.</t>
  </si>
  <si>
    <t xml:space="preserve">2459399    2459499   2459300   2459400 </t>
  </si>
  <si>
    <t>2444399   2444499   2444599   2444300   2444400   2444500</t>
  </si>
  <si>
    <t>2761400   2761499</t>
  </si>
  <si>
    <t>2768600   2768699</t>
  </si>
  <si>
    <t>Cena za uporabo raziskovalne opreme            (v EUR/ uro)</t>
  </si>
  <si>
    <t>Struktura lastne cene za uporabo raziskovalne opreme  (v EUR/uro)</t>
  </si>
  <si>
    <t>Andraž Legat</t>
  </si>
  <si>
    <t>Oprema je dostopna po predhodnem dogovoru, uporablja pa jo lahko le za to usposobljena in pooblaščena oseba.</t>
  </si>
  <si>
    <t>Equipment is available by preliminary arrangement, but it can be used only to qualified and authorized person.</t>
  </si>
  <si>
    <t>P2-0273</t>
  </si>
  <si>
    <t>Sistem za karakterizacijo mehansko-korozijskih procesov - II. Sklop</t>
  </si>
  <si>
    <t>Friderik Knez</t>
  </si>
  <si>
    <t>Kalorimetrična komora za laboratorijsko merjenje toplotnih lastnosti gradbenih konstrukcij in elementov</t>
  </si>
  <si>
    <t xml:space="preserve">Alenka Mauko </t>
  </si>
  <si>
    <t>Sistem za rentgensko mikrotomografijo</t>
  </si>
  <si>
    <t>2829099     2829000     2829100     2829200</t>
  </si>
  <si>
    <t>2829399     2829300</t>
  </si>
  <si>
    <t>2829499     2829400</t>
  </si>
  <si>
    <t>005</t>
  </si>
  <si>
    <t>The chamber is used to measure heat flows in controlled conditions. It is possible to measure transmissive and radiative heat transfer. Quantities such as thermal transmission and g-value can be measured.</t>
  </si>
  <si>
    <t>KC TIGR</t>
  </si>
  <si>
    <t>Micro-computed tomography system</t>
  </si>
  <si>
    <t>Equipment is available by preliminary arrangement, but it can be used only to qualified person, which has been previously trained by producer. There are special safety requirements for handling x-ray sources.</t>
  </si>
  <si>
    <t>Oprema se uporablja za 3D globinsko in površinsko skeniranje. Ločljivost je odvisna od velikosti vzorca, njegove gostote, atomskega števila in debeline. Poleg osnovne opreme je na voljo dodatna oprema za določanje in-situ natezne in tlačne trdnosti in za staranje pri povišanj/znižani temperaturi. Možno je opazovati mokre ali nasičene vzorce.</t>
  </si>
  <si>
    <t>Calorimetric chamber for laboratory measurment of thermal properties of construction products and elements</t>
  </si>
  <si>
    <t>Komora omogoča merjenje toplotnih tokov v nadzorovanih pogojih. Omogoča merjenje transmisijskih in sevalnih tokov ter količin kot sta toplotna prehodnost in prepustnost za energijo sončnega sevanja.</t>
  </si>
  <si>
    <t xml:space="preserve">Dostop do opreme je možen po predhodnem dogovoru. Z opremo lahko rokuje le za to usposobljeno osebje (usposobljeno s strani proizvajalca). Potrebno je slediti zahtevam za varnost pri delo z virom sevanja. </t>
  </si>
  <si>
    <t>SSRT avtoclave  enables mechanical dinamic and static loading with possible sctratching and electrochemical evaluation of the processes at elevated temperatures and pressures.</t>
  </si>
  <si>
    <t>SSRT autoclave with scratching device for mechanical and corrosion tests-II.part</t>
  </si>
  <si>
    <t>SSRT avtoklav omogoča mehanske natezne statične in dinamične obremenitve pri povišani temperaturi ter tlaku z možnostjo tribološke obrabe z dodatnim elektrokemijskim spremljanjem.</t>
  </si>
  <si>
    <t xml:space="preserve">Equipment is used for 3D structural and surface visualisation. Resolution is dependent on size of the sample, its density, atomic number and thickness. Beisde basic equipment, environmnetal chamber (heating-cooling) and stage for in-situ tensile and compressive experiments are available. Scanning of wet and humid samples is also possible.  </t>
  </si>
  <si>
    <t>L2-4173 Multifunkcionalne prevleke....</t>
  </si>
  <si>
    <t>Darinka Kek Merl</t>
  </si>
  <si>
    <t>E! 4964 LIGHTWASTE (do 2012)</t>
  </si>
  <si>
    <t>Z2-3659</t>
  </si>
  <si>
    <t>Matija Gams</t>
  </si>
  <si>
    <t>MESEČNO POROČILO - SEPTEMBER 2011</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</si>
</sst>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s>
  <fonts count="31">
    <font>
      <sz val="10"/>
      <name val="Arial"/>
      <family val="0"/>
    </font>
    <font>
      <b/>
      <sz val="10"/>
      <name val="Arial"/>
      <family val="2"/>
    </font>
    <font>
      <sz val="8"/>
      <name val="Arial"/>
      <family val="0"/>
    </font>
    <font>
      <sz val="10"/>
      <color indexed="12"/>
      <name val="Arial"/>
      <family val="0"/>
    </font>
    <font>
      <i/>
      <sz val="10"/>
      <name val="Arial"/>
      <family val="2"/>
    </font>
    <font>
      <b/>
      <sz val="14"/>
      <name val="Arial"/>
      <family val="2"/>
    </font>
    <font>
      <sz val="14"/>
      <name val="Arial"/>
      <family val="2"/>
    </font>
    <font>
      <b/>
      <sz val="11"/>
      <name val="Arial"/>
      <family val="2"/>
    </font>
    <font>
      <u val="single"/>
      <sz val="8"/>
      <color indexed="12"/>
      <name val="Arial"/>
      <family val="0"/>
    </font>
    <font>
      <u val="single"/>
      <sz val="8"/>
      <color indexed="36"/>
      <name val="Arial"/>
      <family val="0"/>
    </font>
    <font>
      <b/>
      <sz val="12"/>
      <name val="Arial"/>
      <family val="0"/>
    </font>
    <font>
      <u val="single"/>
      <sz val="10"/>
      <name val="Arial"/>
      <family val="0"/>
    </font>
    <font>
      <sz val="10"/>
      <color indexed="8"/>
      <name val="Arial"/>
      <family val="2"/>
    </font>
    <font>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thin"/>
    </border>
    <border>
      <left>
        <color indexed="63"/>
      </left>
      <right style="thin"/>
      <top>
        <color indexed="63"/>
      </top>
      <bottom style="thin"/>
    </border>
    <border>
      <left style="thin"/>
      <right style="thin"/>
      <top style="thin"/>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style="medium"/>
      <bottom>
        <color indexed="63"/>
      </bottom>
    </border>
    <border>
      <left>
        <color indexed="63"/>
      </left>
      <right style="thin"/>
      <top style="medium"/>
      <bottom>
        <color indexed="63"/>
      </bottom>
    </border>
    <border>
      <left>
        <color indexed="63"/>
      </left>
      <right style="thin"/>
      <top style="thin"/>
      <bottom style="medium"/>
    </border>
    <border>
      <left style="thin"/>
      <right style="thin"/>
      <top style="thin"/>
      <bottom style="medium"/>
    </border>
    <border>
      <left style="thin"/>
      <right>
        <color indexed="63"/>
      </right>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style="thin"/>
      <bottom style="medium"/>
    </border>
    <border>
      <left style="thin"/>
      <right style="thin"/>
      <top>
        <color indexed="63"/>
      </top>
      <bottom style="thin"/>
    </border>
    <border>
      <left style="thin"/>
      <right style="thin"/>
      <top>
        <color indexed="63"/>
      </top>
      <bottom style="medium"/>
    </border>
    <border>
      <left style="thin"/>
      <right style="thin"/>
      <top style="thin"/>
      <bottom>
        <color indexed="63"/>
      </bottom>
    </border>
    <border>
      <left style="thin"/>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medium"/>
    </border>
    <border>
      <left style="thin"/>
      <right>
        <color indexed="63"/>
      </right>
      <top>
        <color indexed="63"/>
      </top>
      <bottom>
        <color indexed="63"/>
      </bottom>
    </border>
    <border>
      <left style="thin"/>
      <right style="medium"/>
      <top style="thin"/>
      <bottom style="thin"/>
    </border>
    <border>
      <left style="thin"/>
      <right>
        <color indexed="63"/>
      </right>
      <top style="thin"/>
      <bottom style="thin"/>
    </border>
    <border>
      <left style="thin"/>
      <right>
        <color indexed="63"/>
      </right>
      <top style="thin"/>
      <bottom style="medium"/>
    </border>
    <border>
      <left style="medium"/>
      <right style="thin"/>
      <top style="thin"/>
      <bottom style="medium"/>
    </border>
    <border>
      <left style="medium"/>
      <right style="thin"/>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9" fillId="0" borderId="0" applyNumberFormat="0" applyFill="0" applyBorder="0" applyAlignment="0" applyProtection="0"/>
    <xf numFmtId="0" fontId="9"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8"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0"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cellStyleXfs>
  <cellXfs count="208">
    <xf numFmtId="0" fontId="0" fillId="0" borderId="0" xfId="0" applyAlignment="1">
      <alignment/>
    </xf>
    <xf numFmtId="0" fontId="0" fillId="0" borderId="10" xfId="0" applyFont="1" applyFill="1" applyBorder="1" applyAlignment="1">
      <alignment horizontal="center" wrapText="1"/>
    </xf>
    <xf numFmtId="0" fontId="0" fillId="0" borderId="11" xfId="0" applyBorder="1" applyAlignment="1">
      <alignment vertical="top" wrapText="1"/>
    </xf>
    <xf numFmtId="0" fontId="0" fillId="0" borderId="11" xfId="0" applyFont="1" applyBorder="1" applyAlignment="1">
      <alignment vertical="top" wrapText="1"/>
    </xf>
    <xf numFmtId="0" fontId="0" fillId="0" borderId="12" xfId="0" applyFont="1" applyBorder="1" applyAlignment="1">
      <alignment vertical="top" wrapText="1"/>
    </xf>
    <xf numFmtId="0" fontId="3" fillId="0" borderId="0" xfId="0" applyFont="1" applyAlignment="1">
      <alignment/>
    </xf>
    <xf numFmtId="0" fontId="0" fillId="0" borderId="11" xfId="0" applyBorder="1" applyAlignment="1">
      <alignment horizontal="left" vertical="top" wrapText="1"/>
    </xf>
    <xf numFmtId="0" fontId="0" fillId="0" borderId="11" xfId="0" applyBorder="1" applyAlignment="1">
      <alignment horizontal="center" vertical="top" wrapText="1"/>
    </xf>
    <xf numFmtId="0" fontId="0" fillId="0" borderId="11" xfId="0" applyFont="1" applyFill="1" applyBorder="1" applyAlignment="1">
      <alignment vertical="top" wrapText="1"/>
    </xf>
    <xf numFmtId="0" fontId="0" fillId="0" borderId="0" xfId="0" applyAlignment="1">
      <alignment vertical="top" wrapText="1"/>
    </xf>
    <xf numFmtId="3" fontId="0" fillId="0" borderId="11" xfId="0" applyNumberFormat="1" applyFont="1" applyBorder="1" applyAlignment="1">
      <alignment vertical="top" wrapText="1"/>
    </xf>
    <xf numFmtId="0" fontId="0" fillId="0" borderId="0" xfId="0" applyAlignment="1">
      <alignment horizontal="center"/>
    </xf>
    <xf numFmtId="0" fontId="0" fillId="0" borderId="11" xfId="0" applyFont="1" applyFill="1" applyBorder="1" applyAlignment="1">
      <alignment horizontal="center" vertical="top" wrapText="1"/>
    </xf>
    <xf numFmtId="0" fontId="0" fillId="0" borderId="11" xfId="0" applyFont="1" applyBorder="1" applyAlignment="1">
      <alignment horizontal="center" vertical="top" wrapText="1"/>
    </xf>
    <xf numFmtId="0" fontId="4" fillId="0" borderId="12" xfId="0" applyFont="1" applyBorder="1" applyAlignment="1">
      <alignment vertical="top" wrapText="1"/>
    </xf>
    <xf numFmtId="0" fontId="0" fillId="0" borderId="11" xfId="0" applyFont="1" applyBorder="1" applyAlignment="1">
      <alignment vertical="top" wrapText="1"/>
    </xf>
    <xf numFmtId="0" fontId="0" fillId="0" borderId="0" xfId="0" applyFill="1" applyAlignment="1">
      <alignment/>
    </xf>
    <xf numFmtId="0" fontId="1"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3"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3" fontId="0" fillId="0" borderId="10" xfId="0" applyNumberFormat="1" applyFill="1" applyBorder="1" applyAlignment="1">
      <alignment wrapText="1"/>
    </xf>
    <xf numFmtId="0" fontId="1" fillId="0" borderId="10" xfId="0" applyFont="1" applyFill="1" applyBorder="1" applyAlignment="1">
      <alignment horizontal="center" wrapText="1"/>
    </xf>
    <xf numFmtId="0" fontId="0" fillId="0" borderId="14" xfId="0" applyFill="1" applyBorder="1" applyAlignment="1">
      <alignment wrapText="1"/>
    </xf>
    <xf numFmtId="0" fontId="0" fillId="0" borderId="15" xfId="0" applyFill="1" applyBorder="1" applyAlignment="1">
      <alignment horizontal="center" wrapText="1"/>
    </xf>
    <xf numFmtId="0" fontId="0" fillId="0" borderId="15" xfId="0" applyFont="1" applyFill="1" applyBorder="1" applyAlignment="1">
      <alignment horizontal="center" wrapText="1"/>
    </xf>
    <xf numFmtId="0" fontId="0" fillId="0" borderId="15" xfId="0" applyFill="1" applyBorder="1" applyAlignment="1">
      <alignment wrapText="1"/>
    </xf>
    <xf numFmtId="3" fontId="0" fillId="0" borderId="15" xfId="0" applyNumberFormat="1" applyFill="1" applyBorder="1" applyAlignment="1">
      <alignment wrapText="1"/>
    </xf>
    <xf numFmtId="0" fontId="1" fillId="0" borderId="15" xfId="0" applyFont="1" applyFill="1" applyBorder="1" applyAlignment="1">
      <alignment wrapText="1"/>
    </xf>
    <xf numFmtId="0" fontId="7" fillId="0" borderId="16" xfId="0" applyFont="1" applyFill="1" applyBorder="1" applyAlignment="1">
      <alignment wrapText="1"/>
    </xf>
    <xf numFmtId="0" fontId="7" fillId="0" borderId="17" xfId="0" applyFont="1" applyFill="1" applyBorder="1" applyAlignment="1">
      <alignment horizontal="center" wrapText="1"/>
    </xf>
    <xf numFmtId="0" fontId="0" fillId="0" borderId="18" xfId="0" applyFill="1" applyBorder="1" applyAlignment="1">
      <alignment wrapText="1"/>
    </xf>
    <xf numFmtId="0" fontId="1" fillId="0" borderId="19" xfId="0" applyFont="1" applyFill="1" applyBorder="1" applyAlignment="1">
      <alignment horizontal="center" wrapText="1"/>
    </xf>
    <xf numFmtId="0" fontId="0" fillId="0" borderId="0" xfId="0" applyFont="1" applyFill="1" applyBorder="1" applyAlignment="1">
      <alignment horizontal="left" wrapText="1"/>
    </xf>
    <xf numFmtId="0" fontId="0" fillId="0" borderId="0" xfId="0" applyFont="1" applyBorder="1" applyAlignment="1">
      <alignment wrapText="1"/>
    </xf>
    <xf numFmtId="0" fontId="0" fillId="20" borderId="12" xfId="0" applyFont="1" applyFill="1" applyBorder="1" applyAlignment="1">
      <alignment vertical="top" wrapText="1"/>
    </xf>
    <xf numFmtId="0" fontId="0" fillId="20" borderId="12" xfId="0" applyFill="1" applyBorder="1" applyAlignment="1">
      <alignment vertical="top" wrapText="1"/>
    </xf>
    <xf numFmtId="0" fontId="0" fillId="0" borderId="0" xfId="0" applyFont="1" applyAlignment="1">
      <alignment/>
    </xf>
    <xf numFmtId="0" fontId="7" fillId="0" borderId="20" xfId="0" applyFont="1" applyBorder="1" applyAlignment="1">
      <alignment horizontal="center" wrapText="1"/>
    </xf>
    <xf numFmtId="0" fontId="10" fillId="20" borderId="21" xfId="0" applyFont="1" applyFill="1" applyBorder="1" applyAlignment="1">
      <alignment/>
    </xf>
    <xf numFmtId="0" fontId="10" fillId="20" borderId="22" xfId="0" applyFont="1" applyFill="1" applyBorder="1" applyAlignment="1">
      <alignment/>
    </xf>
    <xf numFmtId="0" fontId="7" fillId="20" borderId="22" xfId="0" applyFont="1" applyFill="1" applyBorder="1" applyAlignment="1">
      <alignment/>
    </xf>
    <xf numFmtId="0" fontId="7" fillId="20" borderId="23" xfId="0" applyFont="1" applyFill="1" applyBorder="1" applyAlignment="1">
      <alignment/>
    </xf>
    <xf numFmtId="0" fontId="1" fillId="20" borderId="19" xfId="0" applyFont="1" applyFill="1" applyBorder="1" applyAlignment="1">
      <alignment horizontal="center" wrapText="1"/>
    </xf>
    <xf numFmtId="0" fontId="1" fillId="0" borderId="19" xfId="0" applyFont="1" applyFill="1" applyBorder="1" applyAlignment="1">
      <alignment wrapText="1"/>
    </xf>
    <xf numFmtId="0" fontId="1" fillId="0" borderId="19" xfId="0" applyFont="1" applyFill="1" applyBorder="1" applyAlignment="1">
      <alignment horizontal="center" wrapText="1"/>
    </xf>
    <xf numFmtId="0" fontId="1" fillId="20" borderId="24" xfId="0" applyFont="1" applyFill="1" applyBorder="1" applyAlignment="1">
      <alignment horizontal="center" wrapText="1"/>
    </xf>
    <xf numFmtId="0" fontId="0" fillId="0" borderId="12" xfId="0" applyFill="1" applyBorder="1" applyAlignment="1">
      <alignment vertical="top" wrapText="1"/>
    </xf>
    <xf numFmtId="0" fontId="0" fillId="0" borderId="25" xfId="0" applyFill="1" applyBorder="1" applyAlignment="1">
      <alignment horizontal="center" vertical="top" wrapText="1"/>
    </xf>
    <xf numFmtId="0" fontId="0" fillId="0" borderId="25" xfId="0" applyBorder="1" applyAlignment="1">
      <alignment horizontal="center" vertical="top" wrapText="1"/>
    </xf>
    <xf numFmtId="0" fontId="0" fillId="0" borderId="11" xfId="0" applyBorder="1" applyAlignment="1" quotePrefix="1">
      <alignment horizontal="center" vertical="top" wrapText="1"/>
    </xf>
    <xf numFmtId="2" fontId="0" fillId="0" borderId="25" xfId="0" applyNumberFormat="1" applyFont="1" applyBorder="1" applyAlignment="1">
      <alignment vertical="top" wrapText="1"/>
    </xf>
    <xf numFmtId="0" fontId="0" fillId="0" borderId="11" xfId="0" applyFont="1" applyBorder="1" applyAlignment="1">
      <alignment horizontal="left" vertical="top" wrapText="1"/>
    </xf>
    <xf numFmtId="0" fontId="0" fillId="0" borderId="11" xfId="0" applyFont="1" applyBorder="1" applyAlignment="1">
      <alignment horizontal="center" vertical="top" wrapText="1"/>
    </xf>
    <xf numFmtId="0" fontId="0" fillId="0" borderId="11" xfId="0" applyNumberFormat="1" applyFont="1" applyFill="1" applyBorder="1" applyAlignment="1" quotePrefix="1">
      <alignment horizontal="center" vertical="top"/>
    </xf>
    <xf numFmtId="0" fontId="0" fillId="0" borderId="11" xfId="0" applyFont="1" applyFill="1" applyBorder="1" applyAlignment="1">
      <alignment vertical="top" wrapText="1"/>
    </xf>
    <xf numFmtId="0" fontId="0" fillId="0" borderId="11" xfId="0" applyFont="1" applyFill="1" applyBorder="1" applyAlignment="1">
      <alignment horizontal="center" vertical="top" wrapText="1"/>
    </xf>
    <xf numFmtId="3" fontId="0" fillId="0" borderId="11" xfId="0" applyNumberFormat="1" applyFont="1" applyBorder="1" applyAlignment="1">
      <alignment vertical="top" wrapText="1"/>
    </xf>
    <xf numFmtId="2" fontId="0" fillId="0" borderId="25" xfId="0" applyNumberFormat="1" applyFont="1" applyBorder="1" applyAlignment="1">
      <alignment vertical="top" wrapText="1"/>
    </xf>
    <xf numFmtId="0" fontId="0" fillId="20" borderId="12" xfId="0" applyFont="1" applyFill="1" applyBorder="1" applyAlignment="1">
      <alignment vertical="top" wrapText="1"/>
    </xf>
    <xf numFmtId="0" fontId="0" fillId="0" borderId="0" xfId="0" applyFont="1" applyAlignment="1">
      <alignment vertical="top" wrapText="1"/>
    </xf>
    <xf numFmtId="0" fontId="0" fillId="0" borderId="11" xfId="0" applyFont="1" applyBorder="1" applyAlignment="1" quotePrefix="1">
      <alignment horizontal="center" vertical="top" wrapText="1"/>
    </xf>
    <xf numFmtId="0" fontId="0" fillId="0" borderId="11" xfId="0" applyNumberFormat="1" applyFont="1" applyFill="1" applyBorder="1" applyAlignment="1">
      <alignment horizontal="center" vertical="top"/>
    </xf>
    <xf numFmtId="4" fontId="0" fillId="0" borderId="11" xfId="0" applyNumberFormat="1" applyFont="1" applyBorder="1" applyAlignment="1">
      <alignment vertical="top" wrapText="1"/>
    </xf>
    <xf numFmtId="3" fontId="0" fillId="0" borderId="11" xfId="0" applyNumberFormat="1" applyFont="1" applyBorder="1" applyAlignment="1">
      <alignment vertical="top"/>
    </xf>
    <xf numFmtId="2" fontId="0" fillId="0" borderId="11" xfId="0" applyNumberFormat="1" applyFont="1" applyBorder="1" applyAlignment="1">
      <alignment horizontal="center" vertical="top"/>
    </xf>
    <xf numFmtId="0" fontId="0" fillId="0" borderId="0" xfId="0" applyFont="1" applyBorder="1" applyAlignment="1">
      <alignment horizontal="left" wrapText="1"/>
    </xf>
    <xf numFmtId="0" fontId="0" fillId="0" borderId="0" xfId="0" applyFont="1" applyBorder="1" applyAlignment="1">
      <alignment horizontal="center" wrapText="1"/>
    </xf>
    <xf numFmtId="0" fontId="0" fillId="0" borderId="0" xfId="0" applyFont="1" applyBorder="1" applyAlignment="1">
      <alignment horizontal="right" wrapText="1"/>
    </xf>
    <xf numFmtId="0" fontId="12" fillId="0" borderId="0" xfId="0" applyFont="1" applyFill="1" applyBorder="1" applyAlignment="1">
      <alignment wrapText="1"/>
    </xf>
    <xf numFmtId="3" fontId="0" fillId="0" borderId="0" xfId="0" applyNumberFormat="1" applyFont="1" applyBorder="1" applyAlignment="1">
      <alignment wrapText="1"/>
    </xf>
    <xf numFmtId="0" fontId="0" fillId="0" borderId="0" xfId="0" applyFont="1" applyAlignment="1">
      <alignment/>
    </xf>
    <xf numFmtId="0" fontId="0" fillId="0" borderId="0" xfId="0" applyFont="1" applyAlignment="1">
      <alignment/>
    </xf>
    <xf numFmtId="0" fontId="0" fillId="0" borderId="0" xfId="0" applyFont="1" applyAlignment="1">
      <alignment horizontal="center"/>
    </xf>
    <xf numFmtId="0" fontId="3" fillId="0" borderId="0" xfId="0" applyFont="1" applyAlignment="1">
      <alignment/>
    </xf>
    <xf numFmtId="2" fontId="0" fillId="0" borderId="10" xfId="0" applyNumberFormat="1" applyFill="1" applyBorder="1" applyAlignment="1">
      <alignment vertical="top" wrapText="1"/>
    </xf>
    <xf numFmtId="2" fontId="0" fillId="0" borderId="25" xfId="0" applyNumberFormat="1" applyFill="1" applyBorder="1" applyAlignment="1">
      <alignment vertical="top" wrapText="1"/>
    </xf>
    <xf numFmtId="2" fontId="0" fillId="0" borderId="26" xfId="0" applyNumberFormat="1" applyFill="1" applyBorder="1" applyAlignment="1">
      <alignment vertical="top" wrapText="1"/>
    </xf>
    <xf numFmtId="4" fontId="0" fillId="0" borderId="11" xfId="0" applyNumberFormat="1" applyBorder="1" applyAlignment="1">
      <alignment vertical="top" wrapText="1"/>
    </xf>
    <xf numFmtId="0" fontId="0" fillId="0" borderId="12" xfId="0" applyBorder="1" applyAlignment="1">
      <alignment horizontal="center" vertical="top" wrapText="1"/>
    </xf>
    <xf numFmtId="0" fontId="0" fillId="0" borderId="12" xfId="0" applyFont="1" applyBorder="1" applyAlignment="1">
      <alignment horizontal="center" vertical="top" wrapText="1"/>
    </xf>
    <xf numFmtId="0" fontId="0" fillId="0" borderId="27" xfId="0" applyBorder="1" applyAlignment="1">
      <alignment horizontal="center" vertical="top" wrapText="1"/>
    </xf>
    <xf numFmtId="0" fontId="0" fillId="0" borderId="19" xfId="0" applyBorder="1" applyAlignment="1">
      <alignment horizontal="center" vertical="top" wrapText="1"/>
    </xf>
    <xf numFmtId="0" fontId="0" fillId="20" borderId="25" xfId="0" applyFont="1" applyFill="1" applyBorder="1" applyAlignment="1">
      <alignment vertical="top" wrapText="1"/>
    </xf>
    <xf numFmtId="0" fontId="0" fillId="0" borderId="25" xfId="0" applyFont="1" applyBorder="1" applyAlignment="1">
      <alignment vertical="top" wrapText="1"/>
    </xf>
    <xf numFmtId="0" fontId="0" fillId="0" borderId="12" xfId="0" applyFont="1" applyBorder="1" applyAlignment="1">
      <alignment vertical="top" wrapText="1"/>
    </xf>
    <xf numFmtId="0" fontId="0" fillId="0" borderId="10" xfId="0" applyFont="1" applyBorder="1" applyAlignment="1">
      <alignment vertical="top" wrapText="1"/>
    </xf>
    <xf numFmtId="0" fontId="0" fillId="0" borderId="10" xfId="0" applyFont="1" applyBorder="1" applyAlignment="1">
      <alignment vertical="top"/>
    </xf>
    <xf numFmtId="0" fontId="0" fillId="0" borderId="12" xfId="0" applyFont="1" applyFill="1" applyBorder="1" applyAlignment="1">
      <alignment vertical="top" wrapText="1"/>
    </xf>
    <xf numFmtId="0" fontId="0" fillId="20" borderId="12" xfId="0" applyFont="1" applyFill="1" applyBorder="1" applyAlignment="1">
      <alignment vertical="top"/>
    </xf>
    <xf numFmtId="0" fontId="0" fillId="20" borderId="27" xfId="0" applyFont="1" applyFill="1" applyBorder="1" applyAlignment="1">
      <alignment vertical="top" wrapText="1"/>
    </xf>
    <xf numFmtId="0" fontId="0" fillId="0" borderId="26" xfId="0" applyFont="1" applyBorder="1" applyAlignment="1">
      <alignment vertical="top" wrapText="1"/>
    </xf>
    <xf numFmtId="0" fontId="0" fillId="0" borderId="12" xfId="0" applyFont="1" applyBorder="1" applyAlignment="1">
      <alignment vertical="top"/>
    </xf>
    <xf numFmtId="0" fontId="0" fillId="0" borderId="19" xfId="0" applyFont="1" applyBorder="1" applyAlignment="1">
      <alignment vertical="top" wrapText="1"/>
    </xf>
    <xf numFmtId="0" fontId="11" fillId="0" borderId="28" xfId="53" applyFont="1" applyFill="1" applyBorder="1" applyAlignment="1">
      <alignment vertical="top" wrapText="1"/>
    </xf>
    <xf numFmtId="0" fontId="0" fillId="0" borderId="29" xfId="0" applyFont="1" applyBorder="1" applyAlignment="1">
      <alignment horizontal="left" vertical="top" wrapText="1"/>
    </xf>
    <xf numFmtId="0" fontId="0" fillId="0" borderId="29" xfId="0" applyNumberFormat="1" applyFont="1" applyFill="1" applyBorder="1" applyAlignment="1">
      <alignment horizontal="center" vertical="top"/>
    </xf>
    <xf numFmtId="0" fontId="0" fillId="0" borderId="29" xfId="0" applyFont="1" applyBorder="1" applyAlignment="1" quotePrefix="1">
      <alignment horizontal="center" vertical="top" wrapText="1"/>
    </xf>
    <xf numFmtId="0" fontId="0" fillId="0" borderId="29" xfId="0" applyFont="1" applyBorder="1" applyAlignment="1">
      <alignment vertical="top" wrapText="1"/>
    </xf>
    <xf numFmtId="0" fontId="0" fillId="0" borderId="29" xfId="0" applyFont="1" applyBorder="1" applyAlignment="1">
      <alignment horizontal="center" vertical="top" wrapText="1"/>
    </xf>
    <xf numFmtId="0" fontId="0" fillId="0" borderId="30" xfId="0" applyFont="1" applyBorder="1" applyAlignment="1">
      <alignment vertical="top" wrapText="1"/>
    </xf>
    <xf numFmtId="4" fontId="0" fillId="0" borderId="29" xfId="0" applyNumberFormat="1" applyFont="1" applyBorder="1" applyAlignment="1">
      <alignment vertical="top" wrapText="1"/>
    </xf>
    <xf numFmtId="3" fontId="0" fillId="0" borderId="29" xfId="0" applyNumberFormat="1" applyFont="1" applyBorder="1" applyAlignment="1">
      <alignment vertical="top"/>
    </xf>
    <xf numFmtId="2" fontId="0" fillId="0" borderId="29" xfId="0" applyNumberFormat="1" applyFont="1" applyBorder="1" applyAlignment="1">
      <alignment horizontal="center" vertical="top"/>
    </xf>
    <xf numFmtId="4" fontId="0" fillId="0" borderId="29" xfId="0" applyNumberFormat="1" applyFont="1" applyBorder="1" applyAlignment="1">
      <alignment vertical="top" wrapText="1"/>
    </xf>
    <xf numFmtId="0" fontId="0" fillId="0" borderId="29" xfId="0" applyFont="1" applyBorder="1" applyAlignment="1">
      <alignment vertical="top" wrapText="1"/>
    </xf>
    <xf numFmtId="0" fontId="0" fillId="0" borderId="27" xfId="0" applyFont="1" applyBorder="1" applyAlignment="1">
      <alignment vertical="top" wrapText="1"/>
    </xf>
    <xf numFmtId="2" fontId="0" fillId="0" borderId="30" xfId="0" applyNumberFormat="1" applyFill="1" applyBorder="1" applyAlignment="1">
      <alignment vertical="top" wrapText="1"/>
    </xf>
    <xf numFmtId="2" fontId="0" fillId="0" borderId="30" xfId="0" applyNumberFormat="1" applyFont="1" applyBorder="1" applyAlignment="1">
      <alignment vertical="top" wrapText="1"/>
    </xf>
    <xf numFmtId="0" fontId="0" fillId="20" borderId="27" xfId="0" applyFont="1" applyFill="1" applyBorder="1" applyAlignment="1">
      <alignment vertical="top"/>
    </xf>
    <xf numFmtId="0" fontId="0" fillId="0" borderId="27" xfId="0" applyFont="1" applyBorder="1" applyAlignment="1">
      <alignment vertical="top"/>
    </xf>
    <xf numFmtId="0" fontId="0" fillId="0" borderId="30" xfId="0" applyFont="1" applyBorder="1" applyAlignment="1">
      <alignment vertical="top" wrapText="1"/>
    </xf>
    <xf numFmtId="0" fontId="0" fillId="20" borderId="27" xfId="0" applyFont="1" applyFill="1" applyBorder="1" applyAlignment="1">
      <alignment vertical="top" wrapText="1"/>
    </xf>
    <xf numFmtId="0" fontId="0" fillId="20" borderId="30" xfId="0" applyFont="1" applyFill="1" applyBorder="1" applyAlignment="1">
      <alignment vertical="top" wrapText="1"/>
    </xf>
    <xf numFmtId="0" fontId="0" fillId="20" borderId="30" xfId="0" applyFont="1" applyFill="1" applyBorder="1" applyAlignment="1">
      <alignment vertical="top"/>
    </xf>
    <xf numFmtId="0" fontId="0" fillId="0" borderId="30" xfId="0" applyFont="1" applyBorder="1" applyAlignment="1">
      <alignment vertical="top"/>
    </xf>
    <xf numFmtId="0" fontId="0" fillId="20" borderId="26" xfId="0" applyFont="1" applyFill="1" applyBorder="1" applyAlignment="1">
      <alignment vertical="top" wrapText="1"/>
    </xf>
    <xf numFmtId="0" fontId="0" fillId="0" borderId="31" xfId="0" applyFont="1" applyBorder="1" applyAlignment="1">
      <alignment horizontal="left" vertical="top" wrapText="1"/>
    </xf>
    <xf numFmtId="0" fontId="0" fillId="0" borderId="31" xfId="0" applyNumberFormat="1" applyFont="1" applyFill="1" applyBorder="1" applyAlignment="1">
      <alignment horizontal="center" vertical="top"/>
    </xf>
    <xf numFmtId="0" fontId="0" fillId="0" borderId="31" xfId="0" applyFont="1" applyBorder="1" applyAlignment="1" quotePrefix="1">
      <alignment horizontal="center" vertical="top" wrapText="1"/>
    </xf>
    <xf numFmtId="0" fontId="0" fillId="0" borderId="31" xfId="0" applyFont="1" applyBorder="1" applyAlignment="1">
      <alignment vertical="top" wrapText="1"/>
    </xf>
    <xf numFmtId="0" fontId="0" fillId="0" borderId="31" xfId="0" applyFont="1" applyBorder="1" applyAlignment="1">
      <alignment horizontal="center" vertical="top" wrapText="1"/>
    </xf>
    <xf numFmtId="4" fontId="0" fillId="0" borderId="31" xfId="0" applyNumberFormat="1" applyFont="1" applyBorder="1" applyAlignment="1">
      <alignment vertical="top" wrapText="1"/>
    </xf>
    <xf numFmtId="3" fontId="0" fillId="0" borderId="31" xfId="0" applyNumberFormat="1" applyFont="1" applyBorder="1" applyAlignment="1">
      <alignment vertical="top"/>
    </xf>
    <xf numFmtId="2" fontId="0" fillId="0" borderId="31" xfId="0" applyNumberFormat="1" applyFont="1" applyBorder="1" applyAlignment="1">
      <alignment horizontal="center" vertical="top"/>
    </xf>
    <xf numFmtId="4" fontId="0" fillId="0" borderId="31" xfId="0" applyNumberFormat="1" applyFont="1" applyBorder="1" applyAlignment="1">
      <alignment vertical="top" wrapText="1"/>
    </xf>
    <xf numFmtId="0" fontId="0" fillId="0" borderId="31" xfId="0" applyFont="1" applyBorder="1" applyAlignment="1">
      <alignment vertical="top" wrapText="1"/>
    </xf>
    <xf numFmtId="2" fontId="0" fillId="0" borderId="12" xfId="0" applyNumberFormat="1" applyFill="1" applyBorder="1" applyAlignment="1">
      <alignment vertical="top" wrapText="1"/>
    </xf>
    <xf numFmtId="2" fontId="0" fillId="0" borderId="12" xfId="0" applyNumberFormat="1" applyFont="1" applyBorder="1" applyAlignment="1">
      <alignment vertical="top" wrapText="1"/>
    </xf>
    <xf numFmtId="0" fontId="0" fillId="20" borderId="30" xfId="0" applyFont="1" applyFill="1" applyBorder="1" applyAlignment="1">
      <alignment vertical="top" wrapText="1"/>
    </xf>
    <xf numFmtId="0" fontId="0" fillId="20" borderId="26" xfId="0" applyFont="1" applyFill="1" applyBorder="1" applyAlignment="1">
      <alignment vertical="top" wrapText="1"/>
    </xf>
    <xf numFmtId="0" fontId="0" fillId="20" borderId="26" xfId="0" applyFont="1" applyFill="1" applyBorder="1" applyAlignment="1">
      <alignment vertical="top"/>
    </xf>
    <xf numFmtId="0" fontId="0" fillId="0" borderId="26" xfId="0" applyFont="1" applyBorder="1" applyAlignment="1">
      <alignment vertical="top"/>
    </xf>
    <xf numFmtId="0" fontId="0" fillId="0" borderId="32" xfId="0" applyFont="1" applyBorder="1" applyAlignment="1">
      <alignment horizontal="left" vertical="top" wrapText="1"/>
    </xf>
    <xf numFmtId="0" fontId="0" fillId="0" borderId="31" xfId="0" applyNumberFormat="1" applyFont="1" applyFill="1" applyBorder="1" applyAlignment="1">
      <alignment horizontal="center" vertical="top"/>
    </xf>
    <xf numFmtId="0" fontId="0" fillId="0" borderId="31" xfId="0" applyFont="1" applyBorder="1" applyAlignment="1">
      <alignment horizontal="center" vertical="top" wrapText="1"/>
    </xf>
    <xf numFmtId="0" fontId="0" fillId="0" borderId="11" xfId="0" applyNumberFormat="1" applyFont="1" applyFill="1" applyBorder="1" applyAlignment="1">
      <alignment horizontal="center" vertical="top"/>
    </xf>
    <xf numFmtId="0" fontId="0" fillId="0" borderId="18" xfId="0" applyFont="1" applyBorder="1" applyAlignment="1">
      <alignment horizontal="left" vertical="top" wrapText="1"/>
    </xf>
    <xf numFmtId="0" fontId="0" fillId="0" borderId="18" xfId="0" applyNumberFormat="1" applyFont="1" applyFill="1" applyBorder="1" applyAlignment="1">
      <alignment horizontal="center" vertical="top"/>
    </xf>
    <xf numFmtId="0" fontId="0" fillId="0" borderId="18" xfId="0" applyFont="1" applyBorder="1" applyAlignment="1">
      <alignment horizontal="center" vertical="top" wrapText="1"/>
    </xf>
    <xf numFmtId="3" fontId="0" fillId="0" borderId="31" xfId="0" applyNumberFormat="1" applyFont="1" applyBorder="1" applyAlignment="1">
      <alignment vertical="top"/>
    </xf>
    <xf numFmtId="2" fontId="0" fillId="0" borderId="31" xfId="0" applyNumberFormat="1" applyFont="1" applyBorder="1" applyAlignment="1">
      <alignment horizontal="center" vertical="top"/>
    </xf>
    <xf numFmtId="3" fontId="0" fillId="0" borderId="18" xfId="0" applyNumberFormat="1" applyFont="1" applyBorder="1" applyAlignment="1">
      <alignment vertical="top"/>
    </xf>
    <xf numFmtId="2" fontId="0" fillId="0" borderId="18" xfId="0" applyNumberFormat="1" applyFont="1" applyBorder="1" applyAlignment="1">
      <alignment horizontal="center" vertical="top"/>
    </xf>
    <xf numFmtId="2" fontId="0" fillId="0" borderId="12" xfId="0" applyNumberFormat="1" applyFont="1" applyBorder="1" applyAlignment="1">
      <alignment vertical="top" wrapText="1"/>
    </xf>
    <xf numFmtId="2" fontId="0" fillId="0" borderId="19" xfId="0" applyNumberFormat="1" applyFont="1" applyBorder="1" applyAlignment="1">
      <alignment vertical="top" wrapText="1"/>
    </xf>
    <xf numFmtId="0" fontId="0" fillId="0" borderId="12" xfId="0" applyBorder="1" applyAlignment="1">
      <alignment vertical="top"/>
    </xf>
    <xf numFmtId="0" fontId="0" fillId="20" borderId="12" xfId="0" applyFill="1" applyBorder="1" applyAlignment="1">
      <alignment vertical="top"/>
    </xf>
    <xf numFmtId="2" fontId="0" fillId="0" borderId="12" xfId="0" applyNumberFormat="1" applyFont="1" applyFill="1" applyBorder="1" applyAlignment="1">
      <alignment vertical="top" wrapText="1"/>
    </xf>
    <xf numFmtId="0" fontId="0" fillId="0" borderId="32" xfId="0" applyFont="1" applyFill="1" applyBorder="1" applyAlignment="1">
      <alignment horizontal="left" vertical="top" wrapText="1"/>
    </xf>
    <xf numFmtId="0" fontId="0" fillId="0" borderId="25" xfId="0" applyFont="1" applyFill="1" applyBorder="1" applyAlignment="1">
      <alignment vertical="top" wrapText="1"/>
    </xf>
    <xf numFmtId="4" fontId="0" fillId="0" borderId="31" xfId="0" applyNumberFormat="1" applyFont="1" applyFill="1" applyBorder="1" applyAlignment="1">
      <alignment vertical="top" wrapText="1"/>
    </xf>
    <xf numFmtId="3" fontId="0" fillId="0" borderId="11" xfId="0" applyNumberFormat="1" applyFont="1" applyFill="1" applyBorder="1" applyAlignment="1">
      <alignment vertical="top"/>
    </xf>
    <xf numFmtId="2" fontId="0" fillId="0" borderId="11" xfId="0" applyNumberFormat="1" applyFont="1" applyFill="1" applyBorder="1" applyAlignment="1">
      <alignment horizontal="center" vertical="top"/>
    </xf>
    <xf numFmtId="4" fontId="0" fillId="0" borderId="31" xfId="0" applyNumberFormat="1" applyFill="1" applyBorder="1" applyAlignment="1">
      <alignment vertical="top" wrapText="1"/>
    </xf>
    <xf numFmtId="0" fontId="0" fillId="0" borderId="31" xfId="0" applyFill="1" applyBorder="1" applyAlignment="1">
      <alignment vertical="top" wrapText="1"/>
    </xf>
    <xf numFmtId="0" fontId="0" fillId="0" borderId="12" xfId="0" applyFont="1" applyFill="1" applyBorder="1" applyAlignment="1">
      <alignment vertical="top" wrapText="1"/>
    </xf>
    <xf numFmtId="10" fontId="0" fillId="20" borderId="26" xfId="0" applyNumberFormat="1" applyFont="1" applyFill="1" applyBorder="1" applyAlignment="1">
      <alignment vertical="top" wrapText="1"/>
    </xf>
    <xf numFmtId="4" fontId="0" fillId="0" borderId="33" xfId="0" applyNumberFormat="1" applyFont="1" applyFill="1" applyBorder="1" applyAlignment="1">
      <alignment vertical="top" wrapText="1"/>
    </xf>
    <xf numFmtId="4" fontId="0" fillId="0" borderId="33" xfId="0" applyNumberFormat="1" applyFont="1" applyFill="1" applyBorder="1" applyAlignment="1">
      <alignment vertical="top" wrapText="1"/>
    </xf>
    <xf numFmtId="0" fontId="0" fillId="0" borderId="33" xfId="0" applyFont="1" applyFill="1" applyBorder="1" applyAlignment="1">
      <alignment vertical="top" wrapText="1"/>
    </xf>
    <xf numFmtId="0" fontId="0" fillId="0" borderId="26" xfId="0" applyFont="1" applyFill="1" applyBorder="1" applyAlignment="1">
      <alignment vertical="top" wrapText="1"/>
    </xf>
    <xf numFmtId="2" fontId="0" fillId="0" borderId="26" xfId="0" applyNumberFormat="1" applyFont="1" applyFill="1" applyBorder="1" applyAlignment="1">
      <alignment vertical="top" wrapText="1"/>
    </xf>
    <xf numFmtId="0" fontId="13" fillId="0" borderId="0" xfId="0" applyFont="1" applyFill="1" applyAlignment="1">
      <alignment horizontal="center" vertical="center" wrapText="1"/>
    </xf>
    <xf numFmtId="2" fontId="1" fillId="0" borderId="12" xfId="0" applyNumberFormat="1" applyFont="1" applyFill="1" applyBorder="1" applyAlignment="1">
      <alignment vertical="top"/>
    </xf>
    <xf numFmtId="2" fontId="1" fillId="0" borderId="0" xfId="0" applyNumberFormat="1" applyFont="1" applyFill="1" applyAlignment="1">
      <alignment vertical="top"/>
    </xf>
    <xf numFmtId="2" fontId="1" fillId="0" borderId="27" xfId="0" applyNumberFormat="1" applyFont="1" applyFill="1" applyBorder="1" applyAlignment="1">
      <alignment vertical="top"/>
    </xf>
    <xf numFmtId="2" fontId="1" fillId="0" borderId="25" xfId="0" applyNumberFormat="1" applyFont="1" applyFill="1" applyBorder="1" applyAlignment="1">
      <alignment vertical="top"/>
    </xf>
    <xf numFmtId="2" fontId="1" fillId="0" borderId="19" xfId="0" applyNumberFormat="1" applyFont="1" applyFill="1" applyBorder="1" applyAlignment="1">
      <alignment vertical="top"/>
    </xf>
    <xf numFmtId="4" fontId="0" fillId="0" borderId="29" xfId="0" applyNumberFormat="1" applyFont="1" applyFill="1" applyBorder="1" applyAlignment="1">
      <alignment vertical="top" wrapText="1"/>
    </xf>
    <xf numFmtId="0" fontId="0" fillId="0" borderId="29" xfId="0" applyFont="1" applyFill="1" applyBorder="1" applyAlignment="1">
      <alignment vertical="top" wrapText="1"/>
    </xf>
    <xf numFmtId="0" fontId="0" fillId="0" borderId="30" xfId="0" applyFont="1" applyFill="1" applyBorder="1" applyAlignment="1">
      <alignment vertical="top" wrapText="1"/>
    </xf>
    <xf numFmtId="4" fontId="0" fillId="0" borderId="29" xfId="0" applyNumberFormat="1" applyFont="1" applyFill="1" applyBorder="1" applyAlignment="1">
      <alignment vertical="top" wrapText="1"/>
    </xf>
    <xf numFmtId="0" fontId="0" fillId="0" borderId="11" xfId="0" applyFont="1" applyFill="1" applyBorder="1" applyAlignment="1" quotePrefix="1">
      <alignment horizontal="center" vertical="top" wrapText="1"/>
    </xf>
    <xf numFmtId="0" fontId="0" fillId="0" borderId="18" xfId="0" applyFont="1" applyFill="1" applyBorder="1" applyAlignment="1" quotePrefix="1">
      <alignment horizontal="center" vertical="top" wrapText="1"/>
    </xf>
    <xf numFmtId="0" fontId="0" fillId="0" borderId="18" xfId="0" applyFont="1" applyBorder="1" applyAlignment="1">
      <alignment vertical="top" wrapText="1"/>
    </xf>
    <xf numFmtId="0" fontId="11" fillId="0" borderId="34" xfId="53" applyFont="1" applyFill="1" applyBorder="1" applyAlignment="1">
      <alignment vertical="top" wrapText="1"/>
    </xf>
    <xf numFmtId="0" fontId="11" fillId="0" borderId="35" xfId="53" applyFont="1" applyFill="1" applyBorder="1" applyAlignment="1">
      <alignment vertical="top" wrapText="1"/>
    </xf>
    <xf numFmtId="0" fontId="11" fillId="0" borderId="36" xfId="53" applyFont="1" applyFill="1" applyBorder="1" applyAlignment="1">
      <alignment vertical="top" wrapText="1"/>
    </xf>
    <xf numFmtId="0" fontId="11" fillId="0" borderId="24" xfId="53" applyFont="1" applyBorder="1" applyAlignment="1">
      <alignment vertical="top" wrapText="1"/>
    </xf>
    <xf numFmtId="0" fontId="0" fillId="0" borderId="12" xfId="0" applyFont="1" applyFill="1" applyBorder="1" applyAlignment="1">
      <alignment vertical="top"/>
    </xf>
    <xf numFmtId="0" fontId="12" fillId="20" borderId="0" xfId="0" applyFont="1" applyFill="1" applyAlignment="1">
      <alignment horizontal="left" vertical="top" wrapText="1"/>
    </xf>
    <xf numFmtId="0" fontId="0" fillId="0" borderId="0" xfId="0" applyFont="1" applyFill="1" applyAlignment="1">
      <alignment/>
    </xf>
    <xf numFmtId="0" fontId="7" fillId="0" borderId="16" xfId="0" applyFont="1" applyFill="1" applyBorder="1" applyAlignment="1">
      <alignment horizontal="center" wrapText="1"/>
    </xf>
    <xf numFmtId="0" fontId="0" fillId="0" borderId="19" xfId="0" applyFont="1" applyFill="1" applyBorder="1" applyAlignment="1">
      <alignment/>
    </xf>
    <xf numFmtId="0" fontId="0" fillId="0" borderId="37" xfId="0" applyFont="1" applyFill="1" applyBorder="1" applyAlignment="1">
      <alignment/>
    </xf>
    <xf numFmtId="0" fontId="1" fillId="0" borderId="38" xfId="0" applyFont="1" applyFill="1" applyBorder="1" applyAlignment="1">
      <alignment horizontal="center" wrapText="1"/>
    </xf>
    <xf numFmtId="0" fontId="0" fillId="0" borderId="25" xfId="0" applyFont="1" applyBorder="1" applyAlignment="1">
      <alignment vertical="top" wrapText="1"/>
    </xf>
    <xf numFmtId="0" fontId="0" fillId="0" borderId="12" xfId="0" applyFont="1" applyFill="1" applyBorder="1" applyAlignment="1">
      <alignment vertical="top" wrapText="1"/>
    </xf>
    <xf numFmtId="0" fontId="0" fillId="0" borderId="13" xfId="0" applyFont="1" applyFill="1" applyBorder="1" applyAlignment="1">
      <alignment vertical="top" wrapText="1"/>
    </xf>
    <xf numFmtId="0" fontId="0" fillId="0" borderId="12" xfId="0" applyFont="1" applyBorder="1" applyAlignment="1">
      <alignment vertical="top" wrapText="1"/>
    </xf>
    <xf numFmtId="0" fontId="0" fillId="0" borderId="39" xfId="0" applyFont="1" applyFill="1" applyBorder="1" applyAlignment="1">
      <alignment vertical="top" wrapText="1"/>
    </xf>
    <xf numFmtId="0" fontId="0" fillId="0" borderId="40" xfId="0" applyFont="1" applyFill="1" applyBorder="1" applyAlignment="1">
      <alignment vertical="top"/>
    </xf>
    <xf numFmtId="0" fontId="0" fillId="0" borderId="39" xfId="0" applyFont="1" applyFill="1" applyBorder="1" applyAlignment="1">
      <alignment vertical="top"/>
    </xf>
    <xf numFmtId="0" fontId="0" fillId="0" borderId="30" xfId="0" applyFont="1" applyFill="1" applyBorder="1" applyAlignment="1">
      <alignment vertical="top" wrapText="1"/>
    </xf>
    <xf numFmtId="0" fontId="0" fillId="0" borderId="41" xfId="0" applyFont="1" applyFill="1" applyBorder="1" applyAlignment="1">
      <alignment vertical="top"/>
    </xf>
    <xf numFmtId="0" fontId="0" fillId="0" borderId="26" xfId="0" applyFont="1" applyFill="1" applyBorder="1" applyAlignment="1">
      <alignment vertical="top" wrapText="1"/>
    </xf>
    <xf numFmtId="0" fontId="0" fillId="0" borderId="42" xfId="0" applyFont="1" applyFill="1" applyBorder="1" applyAlignment="1">
      <alignment vertical="top"/>
    </xf>
    <xf numFmtId="0" fontId="0" fillId="0" borderId="0" xfId="0" applyFont="1" applyFill="1" applyAlignment="1">
      <alignment/>
    </xf>
    <xf numFmtId="0" fontId="0" fillId="0" borderId="0" xfId="0" applyFont="1" applyAlignment="1">
      <alignment/>
    </xf>
    <xf numFmtId="0" fontId="0" fillId="0" borderId="0" xfId="0" applyFont="1" applyAlignment="1">
      <alignment/>
    </xf>
    <xf numFmtId="0" fontId="5" fillId="0" borderId="0" xfId="0" applyFont="1" applyFill="1" applyAlignment="1">
      <alignment/>
    </xf>
    <xf numFmtId="0" fontId="0" fillId="0" borderId="0" xfId="0" applyAlignment="1">
      <alignment/>
    </xf>
    <xf numFmtId="0" fontId="7" fillId="0" borderId="43" xfId="0" applyFont="1" applyBorder="1" applyAlignment="1">
      <alignment horizontal="center" wrapText="1"/>
    </xf>
    <xf numFmtId="0" fontId="7" fillId="0" borderId="44" xfId="0" applyFont="1" applyBorder="1" applyAlignment="1">
      <alignment horizontal="center" wrapText="1"/>
    </xf>
    <xf numFmtId="0" fontId="7" fillId="0" borderId="45"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zag.si/" TargetMode="External" /><Relationship Id="rId2" Type="http://schemas.openxmlformats.org/officeDocument/2006/relationships/hyperlink" Target="http://www.zag.si/" TargetMode="External" /><Relationship Id="rId3" Type="http://schemas.openxmlformats.org/officeDocument/2006/relationships/hyperlink" Target="http://www.zag.si/"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N31"/>
  <sheetViews>
    <sheetView tabSelected="1" zoomScale="65" zoomScaleNormal="65" workbookViewId="0" topLeftCell="B1">
      <pane xSplit="6" ySplit="4" topLeftCell="H8" activePane="bottomRight" state="frozen"/>
      <selection pane="topLeft" activeCell="B1" sqref="B1"/>
      <selection pane="topRight" activeCell="H1" sqref="H1"/>
      <selection pane="bottomLeft" activeCell="B5" sqref="B5"/>
      <selection pane="bottomRight" activeCell="L7" sqref="L7"/>
    </sheetView>
  </sheetViews>
  <sheetFormatPr defaultColWidth="9.140625" defaultRowHeight="12.75"/>
  <cols>
    <col min="1" max="1" width="28.7109375" style="0" customWidth="1"/>
    <col min="2" max="2" width="7.140625" style="0" customWidth="1"/>
    <col min="3" max="3" width="9.140625" style="11" customWidth="1"/>
    <col min="4" max="4" width="9.140625" style="5" customWidth="1"/>
    <col min="5" max="5" width="9.28125" style="0" customWidth="1"/>
    <col min="6" max="6" width="8.00390625" style="11" bestFit="1" customWidth="1"/>
    <col min="7" max="7" width="24.00390625" style="0" customWidth="1"/>
    <col min="8" max="8" width="9.57421875" style="11" customWidth="1"/>
    <col min="9" max="9" width="14.7109375" style="0" customWidth="1"/>
    <col min="10" max="10" width="13.28125" style="0" bestFit="1" customWidth="1"/>
    <col min="11" max="11" width="9.7109375" style="11" customWidth="1"/>
    <col min="12" max="12" width="31.421875" style="0" customWidth="1"/>
    <col min="13" max="13" width="30.28125" style="0" customWidth="1"/>
    <col min="14" max="14" width="42.140625" style="0" customWidth="1"/>
    <col min="15" max="15" width="37.57421875" style="0" customWidth="1"/>
    <col min="16" max="16" width="12.28125" style="0" customWidth="1"/>
    <col min="17" max="17" width="16.7109375" style="0" customWidth="1"/>
    <col min="22" max="22" width="9.140625" style="201" customWidth="1"/>
    <col min="23" max="23" width="9.140625" style="200" customWidth="1"/>
    <col min="24" max="24" width="16.00390625" style="201" customWidth="1"/>
    <col min="25" max="25" width="10.8515625" style="201" customWidth="1"/>
    <col min="26" max="26" width="9.140625" style="39" customWidth="1"/>
    <col min="27" max="27" width="11.7109375" style="39" customWidth="1"/>
    <col min="28" max="28" width="12.00390625" style="39" customWidth="1"/>
    <col min="29" max="40" width="9.140625" style="39" customWidth="1"/>
  </cols>
  <sheetData>
    <row r="1" spans="1:25" ht="31.5" customHeight="1">
      <c r="A1" s="203" t="s">
        <v>56</v>
      </c>
      <c r="B1" s="204"/>
      <c r="C1" s="204"/>
      <c r="D1" s="204"/>
      <c r="E1" s="204"/>
      <c r="F1" s="204"/>
      <c r="G1" s="204"/>
      <c r="H1" s="16"/>
      <c r="I1" s="16"/>
      <c r="J1" s="16"/>
      <c r="K1" s="17"/>
      <c r="L1" s="16"/>
      <c r="M1" s="16"/>
      <c r="N1" s="16"/>
      <c r="O1" s="16"/>
      <c r="V1" s="39"/>
      <c r="W1" s="184"/>
      <c r="X1" s="39"/>
      <c r="Y1" s="39"/>
    </row>
    <row r="2" spans="1:25" ht="18.75" thickBot="1">
      <c r="A2" s="18"/>
      <c r="B2" s="18"/>
      <c r="C2" s="18"/>
      <c r="D2" s="18"/>
      <c r="E2" s="18"/>
      <c r="F2" s="19"/>
      <c r="G2" s="16"/>
      <c r="H2" s="16"/>
      <c r="I2" s="16"/>
      <c r="J2" s="16"/>
      <c r="K2" s="17"/>
      <c r="L2" s="16"/>
      <c r="M2" s="16"/>
      <c r="N2" s="16"/>
      <c r="O2" s="16"/>
      <c r="V2" s="39"/>
      <c r="W2" s="184"/>
      <c r="X2" s="39"/>
      <c r="Y2" s="39"/>
    </row>
    <row r="3" spans="1:40" ht="93.75" customHeight="1">
      <c r="A3" s="20" t="s">
        <v>57</v>
      </c>
      <c r="B3" s="21" t="s">
        <v>0</v>
      </c>
      <c r="C3" s="1" t="s">
        <v>1</v>
      </c>
      <c r="D3" s="22" t="s">
        <v>58</v>
      </c>
      <c r="E3" s="22" t="s">
        <v>2</v>
      </c>
      <c r="F3" s="22" t="s">
        <v>3</v>
      </c>
      <c r="G3" s="22" t="s">
        <v>4</v>
      </c>
      <c r="H3" s="22" t="s">
        <v>8</v>
      </c>
      <c r="I3" s="22" t="s">
        <v>5</v>
      </c>
      <c r="J3" s="23" t="s">
        <v>6</v>
      </c>
      <c r="K3" s="24" t="s">
        <v>59</v>
      </c>
      <c r="L3" s="22" t="s">
        <v>60</v>
      </c>
      <c r="M3" s="22" t="s">
        <v>61</v>
      </c>
      <c r="N3" s="22" t="s">
        <v>7</v>
      </c>
      <c r="O3" s="22" t="s">
        <v>62</v>
      </c>
      <c r="P3" s="31" t="s">
        <v>63</v>
      </c>
      <c r="Q3" s="32" t="s">
        <v>118</v>
      </c>
      <c r="R3" s="205" t="s">
        <v>119</v>
      </c>
      <c r="S3" s="206"/>
      <c r="T3" s="206"/>
      <c r="U3" s="207"/>
      <c r="V3" s="185" t="s">
        <v>64</v>
      </c>
      <c r="W3" s="185" t="s">
        <v>65</v>
      </c>
      <c r="X3" s="40" t="s">
        <v>66</v>
      </c>
      <c r="Y3" s="41" t="s">
        <v>150</v>
      </c>
      <c r="Z3" s="42"/>
      <c r="AA3" s="42"/>
      <c r="AB3" s="43"/>
      <c r="AC3" s="43"/>
      <c r="AD3" s="43"/>
      <c r="AE3" s="43"/>
      <c r="AF3" s="43"/>
      <c r="AG3" s="43"/>
      <c r="AH3" s="43"/>
      <c r="AI3" s="43"/>
      <c r="AJ3" s="43"/>
      <c r="AK3" s="43"/>
      <c r="AL3" s="43"/>
      <c r="AM3" s="43"/>
      <c r="AN3" s="44"/>
    </row>
    <row r="4" spans="1:40" ht="93.75" customHeight="1" thickBot="1">
      <c r="A4" s="25"/>
      <c r="B4" s="26"/>
      <c r="C4" s="27"/>
      <c r="D4" s="28"/>
      <c r="E4" s="28"/>
      <c r="F4" s="28"/>
      <c r="G4" s="28"/>
      <c r="H4" s="28"/>
      <c r="I4" s="28"/>
      <c r="J4" s="29"/>
      <c r="K4" s="30"/>
      <c r="L4" s="28"/>
      <c r="M4" s="28"/>
      <c r="N4" s="28"/>
      <c r="O4" s="28"/>
      <c r="P4" s="33"/>
      <c r="Q4" s="33"/>
      <c r="R4" s="34" t="s">
        <v>67</v>
      </c>
      <c r="S4" s="34" t="s">
        <v>68</v>
      </c>
      <c r="T4" s="34" t="s">
        <v>69</v>
      </c>
      <c r="U4" s="34" t="s">
        <v>70</v>
      </c>
      <c r="V4" s="186"/>
      <c r="W4" s="186"/>
      <c r="X4" s="187"/>
      <c r="Y4" s="188" t="s">
        <v>71</v>
      </c>
      <c r="Z4" s="45" t="s">
        <v>72</v>
      </c>
      <c r="AA4" s="45" t="s">
        <v>73</v>
      </c>
      <c r="AB4" s="45" t="s">
        <v>74</v>
      </c>
      <c r="AC4" s="46" t="s">
        <v>75</v>
      </c>
      <c r="AD4" s="47" t="s">
        <v>73</v>
      </c>
      <c r="AE4" s="47" t="s">
        <v>74</v>
      </c>
      <c r="AF4" s="45" t="s">
        <v>76</v>
      </c>
      <c r="AG4" s="45" t="s">
        <v>73</v>
      </c>
      <c r="AH4" s="45" t="s">
        <v>74</v>
      </c>
      <c r="AI4" s="47" t="s">
        <v>77</v>
      </c>
      <c r="AJ4" s="47" t="s">
        <v>73</v>
      </c>
      <c r="AK4" s="47" t="s">
        <v>74</v>
      </c>
      <c r="AL4" s="45" t="s">
        <v>78</v>
      </c>
      <c r="AM4" s="45" t="s">
        <v>73</v>
      </c>
      <c r="AN4" s="48" t="s">
        <v>74</v>
      </c>
    </row>
    <row r="5" spans="1:40" s="9" customFormat="1" ht="190.5" customHeight="1">
      <c r="A5" s="6" t="s">
        <v>12</v>
      </c>
      <c r="B5" s="7">
        <v>1502</v>
      </c>
      <c r="C5" s="52" t="s">
        <v>103</v>
      </c>
      <c r="D5" s="3"/>
      <c r="E5" s="8" t="s">
        <v>18</v>
      </c>
      <c r="F5" s="12">
        <v>17970</v>
      </c>
      <c r="G5" s="2" t="s">
        <v>30</v>
      </c>
      <c r="H5" s="13">
        <v>2004</v>
      </c>
      <c r="I5" s="2" t="s">
        <v>39</v>
      </c>
      <c r="J5" s="10">
        <v>682017.39</v>
      </c>
      <c r="K5" s="7" t="s">
        <v>10</v>
      </c>
      <c r="L5" s="2" t="s">
        <v>121</v>
      </c>
      <c r="M5" s="2" t="s">
        <v>122</v>
      </c>
      <c r="N5" s="2" t="s">
        <v>51</v>
      </c>
      <c r="O5" s="2" t="s">
        <v>40</v>
      </c>
      <c r="P5" s="50" t="s">
        <v>97</v>
      </c>
      <c r="Q5" s="77">
        <v>48.309335000000004</v>
      </c>
      <c r="R5" s="53">
        <v>0</v>
      </c>
      <c r="S5" s="53">
        <v>20.059335</v>
      </c>
      <c r="T5" s="166">
        <v>28.25</v>
      </c>
      <c r="U5" s="53">
        <v>48.309335000000004</v>
      </c>
      <c r="V5" s="189">
        <f>Y5</f>
        <v>50</v>
      </c>
      <c r="W5" s="190">
        <v>100</v>
      </c>
      <c r="X5" s="96" t="s">
        <v>92</v>
      </c>
      <c r="Y5" s="191">
        <v>50</v>
      </c>
      <c r="Z5" s="37" t="s">
        <v>44</v>
      </c>
      <c r="AA5" s="85" t="s">
        <v>120</v>
      </c>
      <c r="AB5" s="85">
        <v>50</v>
      </c>
      <c r="AC5" s="86" t="s">
        <v>93</v>
      </c>
      <c r="AD5" s="87" t="s">
        <v>94</v>
      </c>
      <c r="AE5" s="86">
        <v>40</v>
      </c>
      <c r="AF5" s="85" t="s">
        <v>95</v>
      </c>
      <c r="AG5" s="85" t="s">
        <v>94</v>
      </c>
      <c r="AH5" s="85">
        <v>10</v>
      </c>
      <c r="AI5" s="88"/>
      <c r="AJ5" s="89"/>
      <c r="AK5" s="86"/>
      <c r="AL5" s="85"/>
      <c r="AM5" s="85"/>
      <c r="AN5" s="85"/>
    </row>
    <row r="6" spans="1:40" s="9" customFormat="1" ht="89.25">
      <c r="A6" s="6" t="s">
        <v>12</v>
      </c>
      <c r="B6" s="7">
        <v>1502</v>
      </c>
      <c r="C6" s="52" t="s">
        <v>105</v>
      </c>
      <c r="D6" s="3"/>
      <c r="E6" s="8" t="s">
        <v>21</v>
      </c>
      <c r="F6" s="12">
        <v>20631</v>
      </c>
      <c r="G6" s="2" t="s">
        <v>11</v>
      </c>
      <c r="H6" s="13">
        <v>2003</v>
      </c>
      <c r="I6" s="14" t="s">
        <v>52</v>
      </c>
      <c r="J6" s="10">
        <v>54248.04</v>
      </c>
      <c r="K6" s="7" t="s">
        <v>10</v>
      </c>
      <c r="L6" s="2" t="s">
        <v>109</v>
      </c>
      <c r="M6" s="2" t="s">
        <v>41</v>
      </c>
      <c r="N6" s="2" t="s">
        <v>47</v>
      </c>
      <c r="O6" s="2" t="s">
        <v>42</v>
      </c>
      <c r="P6" s="51" t="s">
        <v>114</v>
      </c>
      <c r="Q6" s="78">
        <v>21.945530588235297</v>
      </c>
      <c r="R6" s="53">
        <v>0</v>
      </c>
      <c r="S6" s="53">
        <v>1.5955305882352941</v>
      </c>
      <c r="T6" s="166">
        <v>20.35</v>
      </c>
      <c r="U6" s="53">
        <v>21.945530588235297</v>
      </c>
      <c r="V6" s="192">
        <f>Y6</f>
        <v>80</v>
      </c>
      <c r="W6" s="190">
        <v>100</v>
      </c>
      <c r="X6" s="96" t="s">
        <v>92</v>
      </c>
      <c r="Y6" s="193">
        <v>80</v>
      </c>
      <c r="Z6" s="37" t="s">
        <v>148</v>
      </c>
      <c r="AA6" s="37" t="s">
        <v>149</v>
      </c>
      <c r="AB6" s="37">
        <v>100</v>
      </c>
      <c r="AC6" s="87"/>
      <c r="AD6" s="87"/>
      <c r="AE6" s="87"/>
      <c r="AF6" s="37"/>
      <c r="AG6" s="37"/>
      <c r="AH6" s="37"/>
      <c r="AI6" s="86"/>
      <c r="AJ6" s="86"/>
      <c r="AK6" s="87"/>
      <c r="AL6" s="37"/>
      <c r="AM6" s="38"/>
      <c r="AN6" s="38"/>
    </row>
    <row r="7" spans="1:40" s="62" customFormat="1" ht="105.75" customHeight="1">
      <c r="A7" s="54" t="s">
        <v>12</v>
      </c>
      <c r="B7" s="55">
        <v>1502</v>
      </c>
      <c r="C7" s="56" t="s">
        <v>104</v>
      </c>
      <c r="D7" s="15"/>
      <c r="E7" s="57" t="s">
        <v>21</v>
      </c>
      <c r="F7" s="58">
        <v>20631</v>
      </c>
      <c r="G7" s="15" t="s">
        <v>53</v>
      </c>
      <c r="H7" s="55">
        <v>2005</v>
      </c>
      <c r="I7" s="14" t="s">
        <v>54</v>
      </c>
      <c r="J7" s="59">
        <v>106213.49</v>
      </c>
      <c r="K7" s="55" t="s">
        <v>9</v>
      </c>
      <c r="L7" s="2" t="s">
        <v>110</v>
      </c>
      <c r="M7" s="2" t="s">
        <v>111</v>
      </c>
      <c r="N7" s="15" t="s">
        <v>46</v>
      </c>
      <c r="O7" s="15" t="s">
        <v>45</v>
      </c>
      <c r="P7" s="81" t="s">
        <v>98</v>
      </c>
      <c r="Q7" s="78">
        <v>23.47392617647059</v>
      </c>
      <c r="R7" s="60">
        <v>0</v>
      </c>
      <c r="S7" s="60">
        <v>3.123926176470589</v>
      </c>
      <c r="T7" s="166">
        <v>20.35</v>
      </c>
      <c r="U7" s="60">
        <v>23.47392617647059</v>
      </c>
      <c r="V7" s="192">
        <f aca="true" t="shared" si="0" ref="V7:V15">Y7</f>
        <v>40</v>
      </c>
      <c r="W7" s="190">
        <v>100</v>
      </c>
      <c r="X7" s="96" t="s">
        <v>92</v>
      </c>
      <c r="Y7" s="193">
        <v>40</v>
      </c>
      <c r="Z7" s="37" t="s">
        <v>148</v>
      </c>
      <c r="AA7" s="37" t="s">
        <v>149</v>
      </c>
      <c r="AB7" s="37">
        <v>100</v>
      </c>
      <c r="AC7" s="87"/>
      <c r="AD7" s="87"/>
      <c r="AE7" s="87"/>
      <c r="AF7" s="37"/>
      <c r="AG7" s="37"/>
      <c r="AH7" s="37"/>
      <c r="AI7" s="87"/>
      <c r="AJ7" s="87"/>
      <c r="AK7" s="87"/>
      <c r="AL7" s="61"/>
      <c r="AM7" s="61"/>
      <c r="AN7" s="61"/>
    </row>
    <row r="8" spans="1:40" s="62" customFormat="1" ht="93" customHeight="1">
      <c r="A8" s="54" t="s">
        <v>12</v>
      </c>
      <c r="B8" s="55">
        <v>1502</v>
      </c>
      <c r="C8" s="63" t="s">
        <v>79</v>
      </c>
      <c r="D8" s="15"/>
      <c r="E8" s="57" t="s">
        <v>18</v>
      </c>
      <c r="F8" s="58">
        <v>17970</v>
      </c>
      <c r="G8" s="15" t="s">
        <v>36</v>
      </c>
      <c r="H8" s="55">
        <v>2004</v>
      </c>
      <c r="I8" s="15" t="s">
        <v>31</v>
      </c>
      <c r="J8" s="59">
        <v>45902.19</v>
      </c>
      <c r="K8" s="55" t="s">
        <v>9</v>
      </c>
      <c r="L8" s="3" t="s">
        <v>32</v>
      </c>
      <c r="M8" s="2" t="s">
        <v>33</v>
      </c>
      <c r="N8" s="15" t="s">
        <v>37</v>
      </c>
      <c r="O8" s="15" t="s">
        <v>34</v>
      </c>
      <c r="P8" s="81">
        <v>2499200</v>
      </c>
      <c r="Q8" s="78">
        <v>30.820064411764704</v>
      </c>
      <c r="R8" s="60">
        <v>0</v>
      </c>
      <c r="S8" s="60">
        <v>1.3500644117647058</v>
      </c>
      <c r="T8" s="166">
        <v>29.47</v>
      </c>
      <c r="U8" s="60">
        <v>30.820064411764704</v>
      </c>
      <c r="V8" s="192">
        <f t="shared" si="0"/>
        <v>100</v>
      </c>
      <c r="W8" s="190">
        <v>100</v>
      </c>
      <c r="X8" s="96" t="s">
        <v>92</v>
      </c>
      <c r="Y8" s="193">
        <v>100</v>
      </c>
      <c r="Z8" s="85" t="s">
        <v>96</v>
      </c>
      <c r="AA8" s="37" t="s">
        <v>94</v>
      </c>
      <c r="AB8" s="37">
        <v>40</v>
      </c>
      <c r="AC8" s="87" t="s">
        <v>35</v>
      </c>
      <c r="AD8" s="87" t="s">
        <v>94</v>
      </c>
      <c r="AE8" s="87">
        <v>20</v>
      </c>
      <c r="AF8" s="37" t="s">
        <v>44</v>
      </c>
      <c r="AG8" s="85" t="s">
        <v>120</v>
      </c>
      <c r="AH8" s="37">
        <v>40</v>
      </c>
      <c r="AI8" s="90"/>
      <c r="AJ8" s="87"/>
      <c r="AK8" s="87"/>
      <c r="AL8" s="37"/>
      <c r="AM8" s="85"/>
      <c r="AN8" s="38"/>
    </row>
    <row r="9" spans="1:40" s="62" customFormat="1" ht="122.25" customHeight="1">
      <c r="A9" s="54" t="s">
        <v>12</v>
      </c>
      <c r="B9" s="55">
        <v>1502</v>
      </c>
      <c r="C9" s="56" t="s">
        <v>104</v>
      </c>
      <c r="D9" s="15"/>
      <c r="E9" s="57" t="s">
        <v>21</v>
      </c>
      <c r="F9" s="58">
        <v>20631</v>
      </c>
      <c r="G9" s="15" t="s">
        <v>13</v>
      </c>
      <c r="H9" s="55">
        <v>2002</v>
      </c>
      <c r="I9" s="14" t="s">
        <v>55</v>
      </c>
      <c r="J9" s="59">
        <v>86424.2</v>
      </c>
      <c r="K9" s="55" t="s">
        <v>14</v>
      </c>
      <c r="L9" s="2" t="s">
        <v>102</v>
      </c>
      <c r="M9" s="2" t="s">
        <v>112</v>
      </c>
      <c r="N9" s="15" t="s">
        <v>48</v>
      </c>
      <c r="O9" s="15" t="s">
        <v>43</v>
      </c>
      <c r="P9" s="81" t="s">
        <v>115</v>
      </c>
      <c r="Q9" s="78">
        <v>22.891888235294118</v>
      </c>
      <c r="R9" s="60">
        <v>0</v>
      </c>
      <c r="S9" s="60">
        <v>2.5418882352941177</v>
      </c>
      <c r="T9" s="166">
        <v>20.35</v>
      </c>
      <c r="U9" s="60">
        <v>22.891888235294118</v>
      </c>
      <c r="V9" s="192">
        <f>Y9</f>
        <v>80</v>
      </c>
      <c r="W9" s="190">
        <v>100</v>
      </c>
      <c r="X9" s="96" t="s">
        <v>92</v>
      </c>
      <c r="Y9" s="193">
        <v>80</v>
      </c>
      <c r="Z9" s="37" t="s">
        <v>148</v>
      </c>
      <c r="AA9" s="37" t="s">
        <v>149</v>
      </c>
      <c r="AB9" s="37">
        <v>100</v>
      </c>
      <c r="AC9" s="87"/>
      <c r="AD9" s="87"/>
      <c r="AE9" s="87"/>
      <c r="AF9" s="85"/>
      <c r="AG9" s="37"/>
      <c r="AH9" s="37"/>
      <c r="AI9" s="87"/>
      <c r="AJ9" s="87"/>
      <c r="AK9" s="87"/>
      <c r="AL9" s="61"/>
      <c r="AM9" s="61"/>
      <c r="AN9" s="61"/>
    </row>
    <row r="10" spans="1:40" s="62" customFormat="1" ht="79.5" customHeight="1">
      <c r="A10" s="54" t="s">
        <v>12</v>
      </c>
      <c r="B10" s="64">
        <v>1502</v>
      </c>
      <c r="C10" s="56" t="s">
        <v>104</v>
      </c>
      <c r="D10" s="15"/>
      <c r="E10" s="15" t="s">
        <v>19</v>
      </c>
      <c r="F10" s="55">
        <v>21593</v>
      </c>
      <c r="G10" s="15" t="s">
        <v>15</v>
      </c>
      <c r="H10" s="55">
        <v>2008</v>
      </c>
      <c r="I10" s="65" t="s">
        <v>26</v>
      </c>
      <c r="J10" s="66">
        <v>145923.18</v>
      </c>
      <c r="K10" s="67" t="s">
        <v>16</v>
      </c>
      <c r="L10" s="80" t="s">
        <v>101</v>
      </c>
      <c r="M10" s="2" t="s">
        <v>113</v>
      </c>
      <c r="N10" s="15" t="s">
        <v>22</v>
      </c>
      <c r="O10" s="15" t="s">
        <v>23</v>
      </c>
      <c r="P10" s="81" t="s">
        <v>99</v>
      </c>
      <c r="Q10" s="78">
        <v>42.389291176470586</v>
      </c>
      <c r="R10" s="60">
        <v>17.167432941176468</v>
      </c>
      <c r="S10" s="60">
        <v>4.291858235294117</v>
      </c>
      <c r="T10" s="166">
        <v>20.93</v>
      </c>
      <c r="U10" s="60">
        <v>42.389291176470586</v>
      </c>
      <c r="V10" s="192">
        <f t="shared" si="0"/>
        <v>60</v>
      </c>
      <c r="W10" s="190">
        <v>61.67</v>
      </c>
      <c r="X10" s="96" t="s">
        <v>92</v>
      </c>
      <c r="Y10" s="193">
        <v>60</v>
      </c>
      <c r="Z10" s="37" t="s">
        <v>24</v>
      </c>
      <c r="AA10" s="37" t="s">
        <v>19</v>
      </c>
      <c r="AB10" s="37">
        <v>50</v>
      </c>
      <c r="AC10" s="87" t="s">
        <v>25</v>
      </c>
      <c r="AD10" s="87" t="s">
        <v>94</v>
      </c>
      <c r="AE10" s="87">
        <v>20</v>
      </c>
      <c r="AF10" s="37" t="s">
        <v>44</v>
      </c>
      <c r="AG10" s="85" t="s">
        <v>120</v>
      </c>
      <c r="AH10" s="38">
        <v>20</v>
      </c>
      <c r="AI10" s="49" t="s">
        <v>107</v>
      </c>
      <c r="AJ10" s="49" t="s">
        <v>94</v>
      </c>
      <c r="AK10" s="49">
        <v>10</v>
      </c>
      <c r="AL10" s="61"/>
      <c r="AM10" s="61"/>
      <c r="AN10" s="61"/>
    </row>
    <row r="11" spans="1:40" s="62" customFormat="1" ht="171.75" customHeight="1">
      <c r="A11" s="54" t="s">
        <v>12</v>
      </c>
      <c r="B11" s="64">
        <v>1502</v>
      </c>
      <c r="C11" s="56" t="s">
        <v>103</v>
      </c>
      <c r="D11" s="15"/>
      <c r="E11" s="15" t="s">
        <v>20</v>
      </c>
      <c r="F11" s="55">
        <v>20624</v>
      </c>
      <c r="G11" s="15" t="s">
        <v>17</v>
      </c>
      <c r="H11" s="55">
        <v>2007</v>
      </c>
      <c r="I11" s="65" t="s">
        <v>29</v>
      </c>
      <c r="J11" s="66">
        <v>76344</v>
      </c>
      <c r="K11" s="67" t="s">
        <v>16</v>
      </c>
      <c r="L11" s="80" t="s">
        <v>49</v>
      </c>
      <c r="M11" s="2" t="s">
        <v>27</v>
      </c>
      <c r="N11" s="4" t="s">
        <v>50</v>
      </c>
      <c r="O11" s="4" t="s">
        <v>28</v>
      </c>
      <c r="P11" s="82" t="s">
        <v>100</v>
      </c>
      <c r="Q11" s="78">
        <v>40.53705882352941</v>
      </c>
      <c r="R11" s="60">
        <v>8.98164705882353</v>
      </c>
      <c r="S11" s="60">
        <v>2.2454117647058824</v>
      </c>
      <c r="T11" s="167">
        <v>29.31</v>
      </c>
      <c r="U11" s="60">
        <v>40.53705882352941</v>
      </c>
      <c r="V11" s="192">
        <f>Y11</f>
        <v>75</v>
      </c>
      <c r="W11" s="190">
        <v>76.67</v>
      </c>
      <c r="X11" s="96" t="s">
        <v>92</v>
      </c>
      <c r="Y11" s="193">
        <v>75</v>
      </c>
      <c r="Z11" s="183" t="s">
        <v>147</v>
      </c>
      <c r="AA11" s="61" t="s">
        <v>94</v>
      </c>
      <c r="AB11" s="37">
        <v>40</v>
      </c>
      <c r="AC11" s="90" t="s">
        <v>93</v>
      </c>
      <c r="AD11" s="90" t="s">
        <v>94</v>
      </c>
      <c r="AE11" s="90">
        <v>60</v>
      </c>
      <c r="AF11" s="37"/>
      <c r="AG11" s="37"/>
      <c r="AH11" s="37"/>
      <c r="AI11" s="90"/>
      <c r="AJ11" s="90"/>
      <c r="AK11" s="90"/>
      <c r="AL11" s="61"/>
      <c r="AM11" s="61"/>
      <c r="AN11" s="61"/>
    </row>
    <row r="12" spans="1:40" s="62" customFormat="1" ht="120.75" customHeight="1">
      <c r="A12" s="97" t="s">
        <v>12</v>
      </c>
      <c r="B12" s="98">
        <v>1502</v>
      </c>
      <c r="C12" s="99" t="s">
        <v>79</v>
      </c>
      <c r="D12" s="100" t="s">
        <v>38</v>
      </c>
      <c r="E12" s="100" t="s">
        <v>80</v>
      </c>
      <c r="F12" s="101">
        <v>22315</v>
      </c>
      <c r="G12" s="102" t="s">
        <v>81</v>
      </c>
      <c r="H12" s="101">
        <v>2009</v>
      </c>
      <c r="I12" s="103" t="s">
        <v>82</v>
      </c>
      <c r="J12" s="104">
        <v>39962</v>
      </c>
      <c r="K12" s="105" t="s">
        <v>85</v>
      </c>
      <c r="L12" s="106" t="s">
        <v>86</v>
      </c>
      <c r="M12" s="107" t="s">
        <v>87</v>
      </c>
      <c r="N12" s="108" t="s">
        <v>88</v>
      </c>
      <c r="O12" s="108" t="s">
        <v>90</v>
      </c>
      <c r="P12" s="83" t="s">
        <v>116</v>
      </c>
      <c r="Q12" s="109">
        <v>30.796764705882353</v>
      </c>
      <c r="R12" s="110">
        <v>4.701411764705882</v>
      </c>
      <c r="S12" s="110">
        <v>1.1753529411764707</v>
      </c>
      <c r="T12" s="166">
        <v>24.92</v>
      </c>
      <c r="U12" s="110">
        <v>30.796764705882353</v>
      </c>
      <c r="V12" s="192">
        <f t="shared" si="0"/>
        <v>70</v>
      </c>
      <c r="W12" s="190">
        <v>33.33</v>
      </c>
      <c r="X12" s="178" t="s">
        <v>92</v>
      </c>
      <c r="Y12" s="194">
        <v>70</v>
      </c>
      <c r="Z12" s="37" t="s">
        <v>44</v>
      </c>
      <c r="AA12" s="149" t="s">
        <v>120</v>
      </c>
      <c r="AB12" s="37">
        <v>60</v>
      </c>
      <c r="AC12" s="90" t="s">
        <v>145</v>
      </c>
      <c r="AD12" s="182" t="s">
        <v>146</v>
      </c>
      <c r="AE12" s="94">
        <v>40</v>
      </c>
      <c r="AF12" s="92"/>
      <c r="AG12" s="111"/>
      <c r="AH12" s="111"/>
      <c r="AI12" s="112"/>
      <c r="AJ12" s="112"/>
      <c r="AK12" s="112"/>
      <c r="AL12" s="114"/>
      <c r="AM12" s="114"/>
      <c r="AN12" s="114"/>
    </row>
    <row r="13" spans="1:40" s="62" customFormat="1" ht="69.75" customHeight="1">
      <c r="A13" s="119" t="s">
        <v>12</v>
      </c>
      <c r="B13" s="120">
        <v>1502</v>
      </c>
      <c r="C13" s="121" t="s">
        <v>79</v>
      </c>
      <c r="D13" s="122" t="s">
        <v>38</v>
      </c>
      <c r="E13" s="122" t="s">
        <v>80</v>
      </c>
      <c r="F13" s="123">
        <v>22315</v>
      </c>
      <c r="G13" s="4" t="s">
        <v>83</v>
      </c>
      <c r="H13" s="123">
        <v>2010</v>
      </c>
      <c r="I13" s="124" t="s">
        <v>84</v>
      </c>
      <c r="J13" s="125">
        <v>18167</v>
      </c>
      <c r="K13" s="126" t="s">
        <v>85</v>
      </c>
      <c r="L13" s="127" t="s">
        <v>86</v>
      </c>
      <c r="M13" s="128" t="s">
        <v>87</v>
      </c>
      <c r="N13" s="4" t="s">
        <v>89</v>
      </c>
      <c r="O13" s="4" t="s">
        <v>91</v>
      </c>
      <c r="P13" s="81" t="s">
        <v>117</v>
      </c>
      <c r="Q13" s="129">
        <v>27.591617647058825</v>
      </c>
      <c r="R13" s="130">
        <v>2.137294117647059</v>
      </c>
      <c r="S13" s="130">
        <v>0.5343235294117648</v>
      </c>
      <c r="T13" s="168">
        <v>24.92</v>
      </c>
      <c r="U13" s="130">
        <v>27.591617647058825</v>
      </c>
      <c r="V13" s="192">
        <f t="shared" si="0"/>
        <v>90</v>
      </c>
      <c r="W13" s="190">
        <v>31.67</v>
      </c>
      <c r="X13" s="179" t="s">
        <v>92</v>
      </c>
      <c r="Y13" s="195">
        <v>90</v>
      </c>
      <c r="Z13" s="37" t="s">
        <v>44</v>
      </c>
      <c r="AA13" s="149" t="s">
        <v>120</v>
      </c>
      <c r="AB13" s="37">
        <v>65</v>
      </c>
      <c r="AC13" s="90" t="s">
        <v>145</v>
      </c>
      <c r="AD13" s="182" t="s">
        <v>146</v>
      </c>
      <c r="AE13" s="94">
        <v>35</v>
      </c>
      <c r="AF13" s="37"/>
      <c r="AG13" s="37"/>
      <c r="AH13" s="37"/>
      <c r="AI13" s="90"/>
      <c r="AJ13" s="90"/>
      <c r="AK13" s="90"/>
      <c r="AL13" s="61"/>
      <c r="AM13" s="61"/>
      <c r="AN13" s="61"/>
    </row>
    <row r="14" spans="1:40" s="62" customFormat="1" ht="76.5">
      <c r="A14" s="135" t="s">
        <v>12</v>
      </c>
      <c r="B14" s="136">
        <v>1502</v>
      </c>
      <c r="C14" s="121" t="s">
        <v>79</v>
      </c>
      <c r="D14" s="122" t="s">
        <v>123</v>
      </c>
      <c r="E14" s="4" t="s">
        <v>80</v>
      </c>
      <c r="F14" s="137">
        <v>22315</v>
      </c>
      <c r="G14" s="87" t="s">
        <v>124</v>
      </c>
      <c r="H14" s="137">
        <v>2011</v>
      </c>
      <c r="I14" s="174" t="s">
        <v>142</v>
      </c>
      <c r="J14" s="142">
        <v>224100</v>
      </c>
      <c r="K14" s="143" t="s">
        <v>85</v>
      </c>
      <c r="L14" s="171" t="s">
        <v>86</v>
      </c>
      <c r="M14" s="172" t="s">
        <v>87</v>
      </c>
      <c r="N14" s="173" t="s">
        <v>143</v>
      </c>
      <c r="O14" s="173" t="s">
        <v>141</v>
      </c>
      <c r="P14" s="81" t="s">
        <v>129</v>
      </c>
      <c r="Q14" s="109">
        <v>57.875882352941176</v>
      </c>
      <c r="R14" s="146">
        <v>26.36470588235294</v>
      </c>
      <c r="S14" s="146">
        <v>6.591176470588235</v>
      </c>
      <c r="T14" s="166">
        <v>24.92</v>
      </c>
      <c r="U14" s="110">
        <v>57.875882352941176</v>
      </c>
      <c r="V14" s="192">
        <f>Y14</f>
        <v>80</v>
      </c>
      <c r="W14" s="196">
        <v>1.67</v>
      </c>
      <c r="X14" s="180" t="s">
        <v>92</v>
      </c>
      <c r="Y14" s="197">
        <v>80</v>
      </c>
      <c r="Z14" s="37" t="s">
        <v>44</v>
      </c>
      <c r="AA14" s="149" t="s">
        <v>120</v>
      </c>
      <c r="AB14" s="115">
        <v>100</v>
      </c>
      <c r="AC14" s="113"/>
      <c r="AD14" s="117"/>
      <c r="AE14" s="117"/>
      <c r="AF14" s="115"/>
      <c r="AG14" s="116"/>
      <c r="AH14" s="116"/>
      <c r="AI14" s="117"/>
      <c r="AJ14" s="117"/>
      <c r="AK14" s="117"/>
      <c r="AL14" s="131"/>
      <c r="AM14" s="131"/>
      <c r="AN14" s="131"/>
    </row>
    <row r="15" spans="1:40" s="62" customFormat="1" ht="91.5" customHeight="1">
      <c r="A15" s="151" t="s">
        <v>12</v>
      </c>
      <c r="B15" s="138">
        <v>1502</v>
      </c>
      <c r="C15" s="175" t="s">
        <v>132</v>
      </c>
      <c r="D15" s="57" t="s">
        <v>123</v>
      </c>
      <c r="E15" s="57" t="s">
        <v>125</v>
      </c>
      <c r="F15" s="12">
        <v>14943</v>
      </c>
      <c r="G15" s="152" t="s">
        <v>126</v>
      </c>
      <c r="H15" s="12">
        <v>2011</v>
      </c>
      <c r="I15" s="153" t="s">
        <v>138</v>
      </c>
      <c r="J15" s="154">
        <v>323400</v>
      </c>
      <c r="K15" s="155" t="s">
        <v>85</v>
      </c>
      <c r="L15" s="156" t="s">
        <v>86</v>
      </c>
      <c r="M15" s="157" t="s">
        <v>87</v>
      </c>
      <c r="N15" s="158" t="s">
        <v>139</v>
      </c>
      <c r="O15" s="158" t="s">
        <v>133</v>
      </c>
      <c r="P15" s="51" t="s">
        <v>130</v>
      </c>
      <c r="Q15" s="129">
        <v>74.64882352941177</v>
      </c>
      <c r="R15" s="146">
        <v>38.04705882352941</v>
      </c>
      <c r="S15" s="146">
        <v>9.511764705882353</v>
      </c>
      <c r="T15" s="169">
        <v>27.09</v>
      </c>
      <c r="U15" s="150">
        <v>74.64882352941177</v>
      </c>
      <c r="V15" s="192">
        <f t="shared" si="0"/>
        <v>25</v>
      </c>
      <c r="W15" s="190">
        <v>0</v>
      </c>
      <c r="X15" s="96" t="s">
        <v>92</v>
      </c>
      <c r="Y15" s="193">
        <v>25</v>
      </c>
      <c r="Z15" s="37" t="s">
        <v>44</v>
      </c>
      <c r="AA15" s="149" t="s">
        <v>120</v>
      </c>
      <c r="AB15" s="91">
        <v>30</v>
      </c>
      <c r="AC15" s="148" t="s">
        <v>134</v>
      </c>
      <c r="AD15" s="148" t="s">
        <v>125</v>
      </c>
      <c r="AE15" s="94">
        <v>70</v>
      </c>
      <c r="AF15" s="37"/>
      <c r="AG15" s="91"/>
      <c r="AH15" s="91"/>
      <c r="AI15" s="94"/>
      <c r="AJ15" s="94"/>
      <c r="AK15" s="94"/>
      <c r="AL15" s="61"/>
      <c r="AM15" s="61"/>
      <c r="AN15" s="61"/>
    </row>
    <row r="16" spans="1:40" s="62" customFormat="1" ht="150.75" customHeight="1" thickBot="1">
      <c r="A16" s="139" t="s">
        <v>12</v>
      </c>
      <c r="B16" s="140">
        <v>1502</v>
      </c>
      <c r="C16" s="176" t="s">
        <v>103</v>
      </c>
      <c r="D16" s="177" t="s">
        <v>123</v>
      </c>
      <c r="E16" s="177" t="s">
        <v>127</v>
      </c>
      <c r="F16" s="141">
        <v>25599</v>
      </c>
      <c r="G16" s="95" t="s">
        <v>128</v>
      </c>
      <c r="H16" s="141">
        <v>2011</v>
      </c>
      <c r="I16" s="161" t="s">
        <v>135</v>
      </c>
      <c r="J16" s="144">
        <v>555600</v>
      </c>
      <c r="K16" s="145" t="s">
        <v>85</v>
      </c>
      <c r="L16" s="160" t="s">
        <v>140</v>
      </c>
      <c r="M16" s="162" t="s">
        <v>136</v>
      </c>
      <c r="N16" s="163" t="s">
        <v>137</v>
      </c>
      <c r="O16" s="163" t="s">
        <v>144</v>
      </c>
      <c r="P16" s="84" t="s">
        <v>131</v>
      </c>
      <c r="Q16" s="79">
        <v>127.42</v>
      </c>
      <c r="R16" s="147">
        <v>65.36470588235294</v>
      </c>
      <c r="S16" s="147">
        <v>36.78</v>
      </c>
      <c r="T16" s="170">
        <v>25.28</v>
      </c>
      <c r="U16" s="164">
        <v>127.42</v>
      </c>
      <c r="V16" s="198">
        <f>Y16</f>
        <v>100</v>
      </c>
      <c r="W16" s="198">
        <v>0</v>
      </c>
      <c r="X16" s="181" t="s">
        <v>92</v>
      </c>
      <c r="Y16" s="199">
        <v>100</v>
      </c>
      <c r="Z16" s="132" t="s">
        <v>44</v>
      </c>
      <c r="AA16" s="159" t="s">
        <v>120</v>
      </c>
      <c r="AB16" s="132">
        <v>100</v>
      </c>
      <c r="AC16" s="93"/>
      <c r="AD16" s="134"/>
      <c r="AE16" s="134"/>
      <c r="AF16" s="85"/>
      <c r="AG16" s="133"/>
      <c r="AH16" s="133"/>
      <c r="AI16" s="93"/>
      <c r="AJ16" s="134"/>
      <c r="AK16" s="134"/>
      <c r="AL16" s="118"/>
      <c r="AM16" s="118"/>
      <c r="AN16" s="118"/>
    </row>
    <row r="17" spans="1:25" s="73" customFormat="1" ht="12.75">
      <c r="A17" s="68"/>
      <c r="B17" s="69"/>
      <c r="C17" s="70"/>
      <c r="D17" s="36"/>
      <c r="E17" s="71"/>
      <c r="F17" s="35"/>
      <c r="G17" s="36"/>
      <c r="H17" s="36"/>
      <c r="I17" s="36"/>
      <c r="J17" s="72"/>
      <c r="K17" s="69"/>
      <c r="L17" s="36"/>
      <c r="M17" s="36"/>
      <c r="N17" s="36"/>
      <c r="O17" s="36"/>
      <c r="P17" s="36"/>
      <c r="V17" s="200"/>
      <c r="W17" s="200"/>
      <c r="X17" s="200"/>
      <c r="Y17" s="200"/>
    </row>
    <row r="19" spans="1:40" s="73" customFormat="1" ht="20.25">
      <c r="A19" s="202" t="s">
        <v>106</v>
      </c>
      <c r="B19" s="202"/>
      <c r="C19" s="202"/>
      <c r="D19" s="202"/>
      <c r="E19" s="202"/>
      <c r="F19" s="202"/>
      <c r="K19" s="202" t="s">
        <v>108</v>
      </c>
      <c r="L19" s="202"/>
      <c r="M19" s="202"/>
      <c r="N19" s="202"/>
      <c r="O19" s="202"/>
      <c r="P19" s="202"/>
      <c r="V19" s="200"/>
      <c r="W19" s="200"/>
      <c r="X19" s="200"/>
      <c r="Y19" s="200"/>
      <c r="Z19" s="165"/>
      <c r="AA19" s="165"/>
      <c r="AB19" s="165"/>
      <c r="AC19" s="165"/>
      <c r="AD19" s="165"/>
      <c r="AE19" s="165"/>
      <c r="AF19" s="165"/>
      <c r="AG19" s="165"/>
      <c r="AH19" s="165"/>
      <c r="AI19" s="165"/>
      <c r="AJ19" s="165"/>
      <c r="AK19" s="165"/>
      <c r="AL19" s="165"/>
      <c r="AM19" s="165"/>
      <c r="AN19" s="165"/>
    </row>
    <row r="20" spans="6:40" s="73" customFormat="1" ht="20.25">
      <c r="F20" s="74"/>
      <c r="V20" s="200"/>
      <c r="W20" s="200"/>
      <c r="X20" s="200"/>
      <c r="Y20" s="200"/>
      <c r="Z20" s="165"/>
      <c r="AA20" s="165"/>
      <c r="AB20" s="165"/>
      <c r="AC20" s="165"/>
      <c r="AD20" s="165"/>
      <c r="AE20" s="165"/>
      <c r="AF20" s="165"/>
      <c r="AG20" s="165"/>
      <c r="AH20" s="165"/>
      <c r="AI20" s="165"/>
      <c r="AJ20" s="165"/>
      <c r="AK20" s="165"/>
      <c r="AL20" s="165"/>
      <c r="AM20" s="165"/>
      <c r="AN20" s="165"/>
    </row>
    <row r="21" spans="1:40" s="73" customFormat="1" ht="20.25">
      <c r="A21" s="202"/>
      <c r="B21" s="202"/>
      <c r="C21" s="202"/>
      <c r="D21" s="202"/>
      <c r="E21" s="202"/>
      <c r="V21" s="201"/>
      <c r="W21" s="200"/>
      <c r="X21" s="201"/>
      <c r="Y21" s="201"/>
      <c r="Z21" s="165"/>
      <c r="AA21" s="165"/>
      <c r="AB21" s="165"/>
      <c r="AC21" s="165"/>
      <c r="AD21" s="165"/>
      <c r="AE21" s="165"/>
      <c r="AF21" s="165"/>
      <c r="AG21" s="165"/>
      <c r="AH21" s="165"/>
      <c r="AI21" s="165"/>
      <c r="AJ21" s="165"/>
      <c r="AK21" s="165"/>
      <c r="AL21" s="165"/>
      <c r="AM21" s="165"/>
      <c r="AN21" s="165"/>
    </row>
    <row r="22" spans="22:40" s="73" customFormat="1" ht="20.25">
      <c r="V22" s="201"/>
      <c r="W22" s="200"/>
      <c r="X22" s="201"/>
      <c r="Y22" s="201"/>
      <c r="Z22" s="165"/>
      <c r="AA22" s="165"/>
      <c r="AB22" s="165"/>
      <c r="AC22" s="165"/>
      <c r="AD22" s="165"/>
      <c r="AE22" s="165"/>
      <c r="AF22" s="165"/>
      <c r="AG22" s="165"/>
      <c r="AH22" s="165"/>
      <c r="AI22" s="165"/>
      <c r="AJ22" s="165"/>
      <c r="AK22" s="165"/>
      <c r="AL22" s="165"/>
      <c r="AM22" s="165"/>
      <c r="AN22" s="165"/>
    </row>
    <row r="23" spans="3:40" s="73" customFormat="1" ht="20.25">
      <c r="C23" s="75"/>
      <c r="D23" s="76"/>
      <c r="F23" s="75"/>
      <c r="H23" s="75"/>
      <c r="K23" s="75"/>
      <c r="V23" s="201"/>
      <c r="W23" s="200"/>
      <c r="X23" s="201"/>
      <c r="Y23" s="201"/>
      <c r="Z23" s="165"/>
      <c r="AA23" s="165"/>
      <c r="AB23" s="165"/>
      <c r="AC23" s="165"/>
      <c r="AD23" s="165"/>
      <c r="AE23" s="165"/>
      <c r="AF23" s="165"/>
      <c r="AG23" s="165"/>
      <c r="AH23" s="165"/>
      <c r="AI23" s="165"/>
      <c r="AJ23" s="165"/>
      <c r="AK23" s="165"/>
      <c r="AL23" s="165"/>
      <c r="AM23" s="165"/>
      <c r="AN23" s="165"/>
    </row>
    <row r="24" spans="3:40" s="73" customFormat="1" ht="20.25">
      <c r="C24" s="75"/>
      <c r="D24" s="76"/>
      <c r="F24" s="75"/>
      <c r="H24" s="75"/>
      <c r="K24" s="75"/>
      <c r="V24" s="201"/>
      <c r="W24" s="200"/>
      <c r="X24" s="201"/>
      <c r="Y24" s="201"/>
      <c r="Z24" s="165"/>
      <c r="AA24" s="165"/>
      <c r="AB24" s="165"/>
      <c r="AC24" s="165"/>
      <c r="AD24" s="165"/>
      <c r="AE24" s="165"/>
      <c r="AF24" s="165"/>
      <c r="AG24" s="165"/>
      <c r="AH24" s="165"/>
      <c r="AI24" s="165"/>
      <c r="AJ24" s="165"/>
      <c r="AK24" s="165"/>
      <c r="AL24" s="165"/>
      <c r="AM24" s="165"/>
      <c r="AN24" s="165"/>
    </row>
    <row r="25" spans="3:40" s="73" customFormat="1" ht="20.25">
      <c r="C25" s="75"/>
      <c r="D25" s="76"/>
      <c r="F25" s="75"/>
      <c r="H25" s="75"/>
      <c r="K25" s="75"/>
      <c r="V25" s="201"/>
      <c r="W25" s="200"/>
      <c r="X25" s="201"/>
      <c r="Y25" s="201"/>
      <c r="Z25" s="165"/>
      <c r="AA25" s="165"/>
      <c r="AB25" s="165"/>
      <c r="AC25" s="165"/>
      <c r="AD25" s="165"/>
      <c r="AE25" s="165"/>
      <c r="AF25" s="165"/>
      <c r="AG25" s="165"/>
      <c r="AH25" s="165"/>
      <c r="AI25" s="165"/>
      <c r="AJ25" s="165"/>
      <c r="AK25" s="165"/>
      <c r="AL25" s="165"/>
      <c r="AM25" s="165"/>
      <c r="AN25" s="165"/>
    </row>
    <row r="26" spans="3:25" s="73" customFormat="1" ht="12.75">
      <c r="C26" s="75"/>
      <c r="D26" s="76"/>
      <c r="F26" s="75"/>
      <c r="H26" s="75"/>
      <c r="K26" s="75"/>
      <c r="V26" s="201"/>
      <c r="W26" s="200"/>
      <c r="X26" s="201"/>
      <c r="Y26" s="201"/>
    </row>
    <row r="27" spans="3:25" s="73" customFormat="1" ht="12.75">
      <c r="C27" s="75"/>
      <c r="D27" s="76"/>
      <c r="F27" s="75"/>
      <c r="H27" s="75"/>
      <c r="K27" s="75"/>
      <c r="V27" s="201"/>
      <c r="W27" s="200"/>
      <c r="X27" s="201"/>
      <c r="Y27" s="201"/>
    </row>
    <row r="28" spans="3:25" s="73" customFormat="1" ht="12.75">
      <c r="C28" s="75"/>
      <c r="D28" s="76"/>
      <c r="F28" s="75"/>
      <c r="H28" s="75"/>
      <c r="K28" s="75"/>
      <c r="V28" s="201"/>
      <c r="W28" s="200"/>
      <c r="X28" s="201"/>
      <c r="Y28" s="201"/>
    </row>
    <row r="29" spans="3:25" s="73" customFormat="1" ht="12.75">
      <c r="C29" s="75"/>
      <c r="D29" s="76"/>
      <c r="F29" s="75"/>
      <c r="H29" s="75"/>
      <c r="K29" s="75"/>
      <c r="V29" s="201"/>
      <c r="W29" s="200"/>
      <c r="X29" s="201"/>
      <c r="Y29" s="201"/>
    </row>
    <row r="30" spans="3:25" s="73" customFormat="1" ht="12.75">
      <c r="C30" s="75"/>
      <c r="D30" s="76"/>
      <c r="F30" s="75"/>
      <c r="H30" s="75"/>
      <c r="K30" s="75"/>
      <c r="V30" s="201"/>
      <c r="W30" s="200"/>
      <c r="X30" s="201"/>
      <c r="Y30" s="201"/>
    </row>
    <row r="31" spans="3:25" s="73" customFormat="1" ht="12.75">
      <c r="C31" s="75"/>
      <c r="D31" s="76"/>
      <c r="F31" s="75"/>
      <c r="H31" s="75"/>
      <c r="K31" s="75"/>
      <c r="V31" s="201"/>
      <c r="W31" s="200"/>
      <c r="X31" s="201"/>
      <c r="Y31" s="201"/>
    </row>
  </sheetData>
  <sheetProtection/>
  <mergeCells count="5">
    <mergeCell ref="A21:E21"/>
    <mergeCell ref="A1:G1"/>
    <mergeCell ref="R3:U3"/>
    <mergeCell ref="A19:F19"/>
    <mergeCell ref="K19:P19"/>
  </mergeCells>
  <hyperlinks>
    <hyperlink ref="X12" r:id="rId1" display="www.zag.si"/>
    <hyperlink ref="X5:X11" r:id="rId2" display="www.zag.si"/>
    <hyperlink ref="X13" r:id="rId3" display="www.zag.si"/>
  </hyperlinks>
  <printOptions/>
  <pageMargins left="0.75" right="0.75" top="0.984251968503937" bottom="0.984251968503937" header="0" footer="0"/>
  <pageSetup fitToHeight="1" fitToWidth="1" horizontalDpi="600" verticalDpi="600" orientation="landscape" paperSize="8" scale="39" r:id="rId4"/>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2011-10-14T05:49:38Z</cp:lastPrinted>
  <dcterms:created xsi:type="dcterms:W3CDTF">2009-06-15T12:06:31Z</dcterms:created>
  <dcterms:modified xsi:type="dcterms:W3CDTF">2011-11-25T06:37:11Z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