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4880" windowHeight="7350" activeTab="0"/>
  </bookViews>
  <sheets>
    <sheet name="1555-februar 2012" sheetId="1" r:id="rId1"/>
  </sheets>
  <definedNames/>
  <calcPr fullCalcOnLoad="1"/>
</workbook>
</file>

<file path=xl/sharedStrings.xml><?xml version="1.0" encoding="utf-8"?>
<sst xmlns="http://schemas.openxmlformats.org/spreadsheetml/2006/main" count="174" uniqueCount="112">
  <si>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</si>
  <si>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</si>
  <si>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</si>
  <si>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</si>
  <si>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</si>
  <si>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</si>
  <si>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</si>
  <si>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</si>
  <si>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</si>
  <si>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</si>
  <si>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</si>
  <si>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</si>
  <si>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</si>
  <si>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</si>
  <si>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</si>
  <si>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</si>
  <si>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</si>
  <si>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</si>
  <si>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</si>
  <si>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</si>
  <si>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</si>
  <si>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</si>
  <si>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</si>
  <si>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</si>
  <si>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</si>
  <si>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</si>
  <si>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</si>
  <si>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</si>
  <si>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</si>
  <si>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</si>
  <si>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</si>
  <si>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</si>
  <si>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</si>
  <si>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</si>
  <si>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</si>
  <si>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</si>
  <si>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</si>
  <si>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</si>
  <si>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</si>
  <si>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</si>
  <si>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</si>
  <si>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</si>
  <si>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</si>
  <si>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</si>
  <si>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</si>
  <si>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</si>
  <si>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</si>
  <si>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</si>
  <si>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</si>
  <si>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</si>
  <si>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</si>
  <si>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</si>
  <si>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</si>
  <si>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</si>
  <si>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</si>
  <si>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</si>
  <si>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</si>
  <si>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</si>
  <si>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</si>
  <si>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</si>
  <si>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</si>
  <si>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</si>
  <si>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</si>
  <si>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</si>
  <si>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</si>
  <si>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</si>
  <si>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</si>
  <si>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</si>
  <si>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</si>
  <si>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</si>
  <si>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</si>
  <si>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</si>
  <si>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</si>
  <si>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</si>
  <si>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</si>
  <si>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</si>
  <si>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</si>
  <si>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</si>
  <si>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</si>
  <si>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</si>
  <si>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</si>
  <si>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</si>
  <si>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</si>
  <si>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</si>
  <si>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</si>
  <si>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</si>
  <si>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</si>
  <si>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</si>
  <si>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</si>
  <si>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</si>
  <si>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</si>
  <si>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</si>
  <si>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</si>
  <si>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</si>
  <si>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</si>
  <si>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</si>
  <si>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</si>
  <si>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</si>
  <si>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študijski proces, zunanji uporabniki</t>
  </si>
  <si>
    <t>L2-7236</t>
  </si>
  <si>
    <t>M2-0108</t>
  </si>
  <si>
    <t>Gorazd Lojen</t>
  </si>
  <si>
    <t>Vakumska indukcijska talilna in livna peč</t>
  </si>
  <si>
    <t>Barbara Simončič</t>
  </si>
  <si>
    <t xml:space="preserve"> MR Steinacher</t>
  </si>
  <si>
    <t>študijski proces</t>
  </si>
  <si>
    <t>MR - Steinacher M.</t>
  </si>
  <si>
    <t>MESEČNO POROČILO - JUNIJ 2012</t>
  </si>
  <si>
    <t>V Ljubljani, 19.07.2012</t>
  </si>
  <si>
    <t>po pooblastilu dekan NTF izr. prof. dr. Jakob Likar</t>
  </si>
  <si>
    <t>J2-2223</t>
  </si>
  <si>
    <t>MR - Kastelic 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</si>
</sst>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29">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1"/>
      <name val="Arial"/>
      <family val="2"/>
    </font>
    <font>
      <b/>
      <sz val="12"/>
      <name val="Arial"/>
      <family val="2"/>
    </font>
    <font>
      <b/>
      <sz val="14"/>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thin"/>
      <right style="thin"/>
      <top>
        <color indexed="63"/>
      </top>
      <bottom>
        <color indexed="63"/>
      </bottom>
    </border>
    <border>
      <left>
        <color indexed="63"/>
      </left>
      <right>
        <color indexed="63"/>
      </right>
      <top>
        <color indexed="63"/>
      </top>
      <bottom style="medium"/>
    </border>
    <border>
      <left style="medium"/>
      <right style="thin"/>
      <top style="medium"/>
      <bottom style="thin"/>
    </border>
    <border>
      <left style="medium"/>
      <right>
        <color indexed="63"/>
      </right>
      <top>
        <color indexed="63"/>
      </top>
      <bottom style="mediu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26" fillId="3" borderId="0" applyNumberFormat="0" applyBorder="0" applyAlignment="0" applyProtection="0"/>
    <xf numFmtId="0" fontId="25" fillId="20" borderId="1" applyNumberFormat="0" applyAlignment="0" applyProtection="0"/>
    <xf numFmtId="0" fontId="2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7" fillId="7" borderId="1" applyNumberFormat="0" applyAlignment="0" applyProtection="0"/>
    <xf numFmtId="0" fontId="23"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28" fillId="0" borderId="9" applyNumberFormat="0" applyFill="0" applyAlignment="0" applyProtection="0"/>
    <xf numFmtId="0" fontId="21"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0" fillId="0" borderId="10" xfId="0" applyFont="1" applyFill="1" applyBorder="1" applyAlignment="1">
      <alignment vertical="top" wrapText="1"/>
    </xf>
    <xf numFmtId="3" fontId="0" fillId="0" borderId="10" xfId="0" applyNumberFormat="1" applyFont="1" applyFill="1" applyBorder="1" applyAlignment="1">
      <alignment vertical="top" wrapText="1"/>
    </xf>
    <xf numFmtId="0" fontId="0" fillId="0" borderId="11" xfId="0" applyFont="1" applyFill="1" applyBorder="1" applyAlignment="1">
      <alignment vertical="top" wrapText="1"/>
    </xf>
    <xf numFmtId="0" fontId="0" fillId="0" borderId="0" xfId="0" applyNumberFormat="1" applyFont="1" applyFill="1" applyAlignment="1">
      <alignment vertical="top" wrapText="1"/>
    </xf>
    <xf numFmtId="2" fontId="0" fillId="0" borderId="10" xfId="0" applyNumberFormat="1" applyFont="1" applyFill="1" applyBorder="1" applyAlignment="1">
      <alignment vertical="top" wrapText="1"/>
    </xf>
    <xf numFmtId="0" fontId="0" fillId="0" borderId="12" xfId="0" applyFont="1" applyFill="1" applyBorder="1" applyAlignment="1">
      <alignment vertical="top" wrapText="1"/>
    </xf>
    <xf numFmtId="0" fontId="7" fillId="0" borderId="13"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1" fillId="0" borderId="17"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1" fillId="0" borderId="13" xfId="0" applyFont="1" applyFill="1" applyBorder="1" applyAlignment="1">
      <alignment horizontal="center" wrapText="1"/>
    </xf>
    <xf numFmtId="0" fontId="1" fillId="0" borderId="18" xfId="0" applyFont="1" applyFill="1" applyBorder="1" applyAlignment="1">
      <alignment wrapText="1"/>
    </xf>
    <xf numFmtId="0" fontId="0" fillId="0" borderId="11" xfId="0" applyFont="1" applyFill="1" applyBorder="1" applyAlignment="1">
      <alignment wrapText="1"/>
    </xf>
    <xf numFmtId="0" fontId="0" fillId="0" borderId="11" xfId="0" applyFont="1" applyBorder="1" applyAlignment="1">
      <alignment wrapText="1"/>
    </xf>
    <xf numFmtId="0" fontId="3" fillId="0" borderId="11" xfId="0" applyFont="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0" fillId="24" borderId="11" xfId="0" applyFont="1" applyFill="1" applyBorder="1" applyAlignment="1">
      <alignment wrapText="1"/>
    </xf>
    <xf numFmtId="0" fontId="10" fillId="0" borderId="11" xfId="0" applyFont="1" applyBorder="1" applyAlignment="1">
      <alignment wrapText="1"/>
    </xf>
    <xf numFmtId="4" fontId="0" fillId="0" borderId="11" xfId="0" applyNumberFormat="1" applyFont="1" applyBorder="1" applyAlignment="1">
      <alignment wrapText="1"/>
    </xf>
    <xf numFmtId="4" fontId="10" fillId="0" borderId="11" xfId="0" applyNumberFormat="1" applyFont="1" applyBorder="1" applyAlignment="1">
      <alignment wrapText="1"/>
    </xf>
    <xf numFmtId="3" fontId="0" fillId="0" borderId="11" xfId="0" applyNumberFormat="1" applyFont="1" applyFill="1" applyBorder="1" applyAlignment="1">
      <alignment wrapText="1"/>
    </xf>
    <xf numFmtId="3" fontId="0" fillId="24" borderId="11" xfId="0" applyNumberFormat="1" applyFont="1" applyFill="1" applyBorder="1" applyAlignment="1">
      <alignment wrapText="1"/>
    </xf>
    <xf numFmtId="4" fontId="0" fillId="24" borderId="11" xfId="0" applyNumberFormat="1" applyFont="1" applyFill="1" applyBorder="1" applyAlignment="1">
      <alignment wrapText="1"/>
    </xf>
    <xf numFmtId="0" fontId="8" fillId="0" borderId="19" xfId="0" applyFont="1" applyFill="1" applyBorder="1" applyAlignment="1">
      <alignment horizontal="center" wrapText="1"/>
    </xf>
    <xf numFmtId="0" fontId="8" fillId="0" borderId="13" xfId="0" applyFont="1" applyFill="1" applyBorder="1" applyAlignment="1">
      <alignment horizontal="center" wrapText="1"/>
    </xf>
    <xf numFmtId="0" fontId="8" fillId="0" borderId="13" xfId="0" applyFont="1" applyFill="1" applyBorder="1" applyAlignment="1">
      <alignment wrapText="1"/>
    </xf>
    <xf numFmtId="0" fontId="1" fillId="0" borderId="20" xfId="0" applyFont="1" applyFill="1" applyBorder="1" applyAlignment="1">
      <alignment wrapText="1"/>
    </xf>
    <xf numFmtId="0" fontId="1" fillId="0" borderId="18" xfId="0" applyFont="1" applyFill="1" applyBorder="1" applyAlignment="1">
      <alignment horizontal="center" wrapText="1"/>
    </xf>
    <xf numFmtId="3" fontId="0" fillId="0" borderId="18" xfId="0" applyNumberFormat="1" applyFont="1" applyFill="1" applyBorder="1" applyAlignment="1">
      <alignment wrapText="1"/>
    </xf>
    <xf numFmtId="0" fontId="0" fillId="0" borderId="18" xfId="0" applyFont="1" applyFill="1" applyBorder="1" applyAlignment="1">
      <alignment wrapText="1"/>
    </xf>
    <xf numFmtId="0" fontId="0" fillId="0" borderId="12" xfId="0" applyFont="1" applyFill="1" applyBorder="1" applyAlignment="1">
      <alignment wrapText="1"/>
    </xf>
    <xf numFmtId="0" fontId="0" fillId="0" borderId="17" xfId="0" applyFont="1" applyFill="1" applyBorder="1" applyAlignment="1">
      <alignment/>
    </xf>
    <xf numFmtId="0" fontId="0" fillId="0" borderId="21" xfId="0" applyFont="1" applyFill="1" applyBorder="1" applyAlignment="1">
      <alignment/>
    </xf>
    <xf numFmtId="0" fontId="1" fillId="0" borderId="22" xfId="0" applyFont="1" applyFill="1" applyBorder="1" applyAlignment="1">
      <alignment horizontal="center" wrapText="1"/>
    </xf>
    <xf numFmtId="0" fontId="1" fillId="20" borderId="17" xfId="0" applyFont="1" applyFill="1" applyBorder="1" applyAlignment="1">
      <alignment horizontal="center" wrapText="1"/>
    </xf>
    <xf numFmtId="0" fontId="1" fillId="0" borderId="23" xfId="0" applyFont="1" applyFill="1" applyBorder="1" applyAlignment="1">
      <alignment wrapText="1"/>
    </xf>
    <xf numFmtId="0" fontId="1" fillId="20" borderId="24" xfId="0" applyFont="1" applyFill="1" applyBorder="1" applyAlignment="1">
      <alignment horizont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1" fillId="0" borderId="10" xfId="0" applyNumberFormat="1" applyFont="1" applyFill="1" applyBorder="1" applyAlignment="1">
      <alignment vertical="top" wrapText="1"/>
    </xf>
    <xf numFmtId="0" fontId="0" fillId="0" borderId="25" xfId="0" applyFont="1" applyFill="1" applyBorder="1" applyAlignment="1">
      <alignment wrapText="1"/>
    </xf>
    <xf numFmtId="3" fontId="0" fillId="0" borderId="25" xfId="0" applyNumberFormat="1" applyFont="1" applyFill="1" applyBorder="1" applyAlignment="1">
      <alignment wrapText="1"/>
    </xf>
    <xf numFmtId="4" fontId="0" fillId="0" borderId="25" xfId="0" applyNumberFormat="1" applyFont="1" applyBorder="1" applyAlignment="1">
      <alignment wrapText="1"/>
    </xf>
    <xf numFmtId="0" fontId="0" fillId="0" borderId="25"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1" fillId="0" borderId="11" xfId="0" applyNumberFormat="1" applyFont="1" applyBorder="1" applyAlignment="1">
      <alignment wrapText="1"/>
    </xf>
    <xf numFmtId="0" fontId="1" fillId="20" borderId="11" xfId="0" applyNumberFormat="1" applyFont="1" applyFill="1" applyBorder="1" applyAlignment="1">
      <alignment vertical="top" wrapText="1"/>
    </xf>
    <xf numFmtId="0" fontId="1" fillId="20" borderId="11" xfId="0" applyNumberFormat="1" applyFont="1" applyFill="1" applyBorder="1" applyAlignment="1">
      <alignment wrapText="1"/>
    </xf>
    <xf numFmtId="0" fontId="1" fillId="0" borderId="11" xfId="0" applyNumberFormat="1" applyFont="1" applyFill="1" applyBorder="1" applyAlignment="1">
      <alignment vertical="top" wrapText="1"/>
    </xf>
    <xf numFmtId="0" fontId="1" fillId="24" borderId="11" xfId="0" applyNumberFormat="1" applyFont="1" applyFill="1" applyBorder="1" applyAlignment="1">
      <alignment wrapText="1"/>
    </xf>
    <xf numFmtId="0" fontId="1" fillId="21" borderId="11" xfId="0" applyNumberFormat="1" applyFont="1" applyFill="1" applyBorder="1" applyAlignment="1">
      <alignment vertical="top" wrapText="1"/>
    </xf>
    <xf numFmtId="0" fontId="1" fillId="21" borderId="11" xfId="0" applyNumberFormat="1" applyFont="1" applyFill="1" applyBorder="1" applyAlignment="1">
      <alignment wrapText="1"/>
    </xf>
    <xf numFmtId="0" fontId="11" fillId="20" borderId="11" xfId="0" applyNumberFormat="1" applyFont="1" applyFill="1" applyBorder="1" applyAlignment="1">
      <alignment wrapText="1"/>
    </xf>
    <xf numFmtId="0" fontId="11" fillId="0" borderId="11" xfId="0" applyNumberFormat="1" applyFont="1" applyBorder="1" applyAlignment="1">
      <alignment wrapText="1"/>
    </xf>
    <xf numFmtId="0" fontId="1" fillId="0" borderId="11" xfId="0" applyNumberFormat="1" applyFont="1" applyFill="1" applyBorder="1" applyAlignment="1">
      <alignment wrapText="1"/>
    </xf>
    <xf numFmtId="0" fontId="1" fillId="20" borderId="25" xfId="0" applyNumberFormat="1" applyFont="1" applyFill="1" applyBorder="1" applyAlignment="1">
      <alignment wrapText="1"/>
    </xf>
    <xf numFmtId="0" fontId="1" fillId="24" borderId="25" xfId="0" applyNumberFormat="1" applyFont="1" applyFill="1" applyBorder="1" applyAlignment="1">
      <alignment wrapText="1"/>
    </xf>
    <xf numFmtId="0" fontId="1" fillId="20" borderId="25" xfId="0" applyNumberFormat="1" applyFont="1" applyFill="1" applyBorder="1" applyAlignment="1">
      <alignment vertical="top" wrapText="1"/>
    </xf>
    <xf numFmtId="0" fontId="1" fillId="0" borderId="25" xfId="0" applyNumberFormat="1" applyFont="1" applyFill="1" applyBorder="1" applyAlignment="1">
      <alignment vertical="top" wrapText="1"/>
    </xf>
    <xf numFmtId="0" fontId="1" fillId="0" borderId="25" xfId="0" applyNumberFormat="1" applyFont="1" applyBorder="1" applyAlignment="1">
      <alignment wrapText="1"/>
    </xf>
    <xf numFmtId="0" fontId="1" fillId="20" borderId="26" xfId="0" applyFont="1" applyFill="1" applyBorder="1" applyAlignment="1">
      <alignment/>
    </xf>
    <xf numFmtId="0" fontId="1" fillId="20" borderId="27" xfId="0" applyFont="1" applyFill="1" applyBorder="1" applyAlignment="1">
      <alignment/>
    </xf>
    <xf numFmtId="0" fontId="1" fillId="20" borderId="28" xfId="0" applyFont="1" applyFill="1" applyBorder="1" applyAlignment="1">
      <alignment/>
    </xf>
    <xf numFmtId="0" fontId="0" fillId="0" borderId="0" xfId="0" applyFont="1" applyAlignment="1">
      <alignment/>
    </xf>
    <xf numFmtId="0" fontId="7" fillId="0" borderId="29" xfId="0" applyFont="1" applyBorder="1" applyAlignment="1">
      <alignment horizontal="center" wrapText="1"/>
    </xf>
    <xf numFmtId="0" fontId="7" fillId="0" borderId="15" xfId="0" applyFont="1" applyBorder="1" applyAlignment="1">
      <alignment horizontal="center" wrapText="1"/>
    </xf>
    <xf numFmtId="0" fontId="1" fillId="0" borderId="0" xfId="0" applyFont="1" applyAlignment="1">
      <alignment/>
    </xf>
    <xf numFmtId="0" fontId="9" fillId="0" borderId="0" xfId="0" applyFont="1" applyFill="1" applyAlignment="1">
      <alignment/>
    </xf>
    <xf numFmtId="0" fontId="9" fillId="0" borderId="18"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
  <sheetViews>
    <sheetView showGridLines="0" tabSelected="1" view="pageBreakPreview" zoomScaleNormal="75" zoomScaleSheetLayoutView="100" workbookViewId="0" topLeftCell="A4">
      <selection activeCell="AC1" sqref="AC1"/>
    </sheetView>
  </sheetViews>
  <sheetFormatPr defaultColWidth="9.140625" defaultRowHeight="12.75"/>
  <cols>
    <col min="1" max="1" width="28.7109375" style="0" customWidth="1"/>
    <col min="2" max="2" width="7.140625" style="0" customWidth="1"/>
    <col min="5" max="5" width="13.00390625" style="0" customWidth="1"/>
    <col min="6" max="6" width="12.28125" style="0" hidden="1" customWidth="1"/>
    <col min="7" max="7" width="24.00390625" style="0" hidden="1" customWidth="1"/>
    <col min="8" max="8" width="8.421875" style="0" hidden="1" customWidth="1"/>
    <col min="9" max="9" width="16.7109375" style="0" hidden="1" customWidth="1"/>
    <col min="10" max="10" width="11.28125" style="0" hidden="1" customWidth="1"/>
    <col min="11" max="11" width="8.8515625" style="0" hidden="1" customWidth="1"/>
    <col min="12" max="12" width="20.7109375" style="0" hidden="1" customWidth="1"/>
    <col min="13" max="13" width="23.28125" style="0" hidden="1" customWidth="1"/>
    <col min="14" max="14" width="26.8515625" style="0" hidden="1" customWidth="1"/>
    <col min="15" max="15" width="25.28125" style="0" hidden="1" customWidth="1"/>
    <col min="16" max="16" width="16.57421875" style="0" customWidth="1"/>
    <col min="17" max="17" width="17.57421875" style="0" hidden="1" customWidth="1"/>
    <col min="18" max="23" width="13.8515625" style="0" hidden="1" customWidth="1"/>
    <col min="24" max="24" width="17.140625" style="0" hidden="1" customWidth="1"/>
    <col min="25" max="25" width="8.8515625" style="0" customWidth="1"/>
    <col min="26" max="26" width="10.8515625" style="0" customWidth="1"/>
    <col min="27" max="27" width="11.57421875" style="0" customWidth="1"/>
    <col min="29" max="29" width="12.7109375" style="0" customWidth="1"/>
    <col min="30" max="30" width="12.421875" style="0" customWidth="1"/>
    <col min="32" max="32" width="10.8515625" style="0" customWidth="1"/>
    <col min="33" max="33" width="11.8515625" style="0" customWidth="1"/>
    <col min="47" max="47" width="12.140625" style="0" customWidth="1"/>
    <col min="48" max="48" width="14.8515625" style="0" customWidth="1"/>
    <col min="50" max="50" width="14.421875" style="0" customWidth="1"/>
    <col min="51" max="52" width="13.421875" style="0" customWidth="1"/>
  </cols>
  <sheetData>
    <row r="1" spans="1:27" ht="39" customHeight="1">
      <c r="A1" s="84" t="s">
        <v>76</v>
      </c>
      <c r="B1" s="84"/>
      <c r="C1" s="84"/>
      <c r="D1" s="84"/>
      <c r="E1" s="84"/>
      <c r="F1" s="84"/>
      <c r="G1" s="84"/>
      <c r="H1" s="84"/>
      <c r="I1" s="84"/>
      <c r="J1" s="84"/>
      <c r="K1" s="84"/>
      <c r="L1" s="84"/>
      <c r="M1" s="84"/>
      <c r="N1" s="84"/>
      <c r="O1" s="84"/>
      <c r="P1" s="84"/>
      <c r="Q1" s="84"/>
      <c r="R1" s="84"/>
      <c r="S1" s="84"/>
      <c r="T1" s="84"/>
      <c r="U1" s="84"/>
      <c r="V1" s="84"/>
      <c r="W1" s="84"/>
      <c r="X1" s="84"/>
      <c r="Y1" s="84"/>
      <c r="Z1" s="84"/>
      <c r="AA1" s="84"/>
    </row>
    <row r="2" spans="1:52" ht="18.75" customHeight="1" thickBo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1:52" ht="85.5" customHeight="1" thickBot="1">
      <c r="A3" s="32" t="s">
        <v>77</v>
      </c>
      <c r="B3" s="33" t="s">
        <v>0</v>
      </c>
      <c r="C3" s="33" t="s">
        <v>1</v>
      </c>
      <c r="D3" s="34" t="s">
        <v>78</v>
      </c>
      <c r="E3" s="34" t="s">
        <v>2</v>
      </c>
      <c r="F3" s="34" t="s">
        <v>3</v>
      </c>
      <c r="G3" s="34" t="s">
        <v>4</v>
      </c>
      <c r="H3" s="34" t="s">
        <v>8</v>
      </c>
      <c r="I3" s="34" t="s">
        <v>5</v>
      </c>
      <c r="J3" s="16" t="s">
        <v>6</v>
      </c>
      <c r="K3" s="17" t="s">
        <v>79</v>
      </c>
      <c r="L3" s="15" t="s">
        <v>80</v>
      </c>
      <c r="M3" s="15" t="s">
        <v>81</v>
      </c>
      <c r="N3" s="15" t="s">
        <v>7</v>
      </c>
      <c r="O3" s="15" t="s">
        <v>82</v>
      </c>
      <c r="P3" s="10" t="s">
        <v>56</v>
      </c>
      <c r="Q3" s="11" t="s">
        <v>94</v>
      </c>
      <c r="R3" s="81" t="s">
        <v>93</v>
      </c>
      <c r="S3" s="82"/>
      <c r="T3" s="82"/>
      <c r="U3" s="82"/>
      <c r="V3" s="12" t="s">
        <v>57</v>
      </c>
      <c r="W3" s="12" t="s">
        <v>58</v>
      </c>
      <c r="X3" s="13" t="s">
        <v>59</v>
      </c>
      <c r="Y3" s="77" t="s">
        <v>107</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9"/>
    </row>
    <row r="4" spans="1:52" ht="93.75" customHeight="1" thickBot="1">
      <c r="A4" s="35"/>
      <c r="B4" s="36"/>
      <c r="C4" s="36"/>
      <c r="D4" s="18"/>
      <c r="E4" s="18"/>
      <c r="F4" s="18"/>
      <c r="G4" s="18"/>
      <c r="H4" s="18"/>
      <c r="I4" s="18"/>
      <c r="J4" s="37"/>
      <c r="K4" s="18"/>
      <c r="L4" s="38"/>
      <c r="M4" s="38"/>
      <c r="N4" s="38"/>
      <c r="O4" s="38"/>
      <c r="P4" s="39"/>
      <c r="Q4" s="39"/>
      <c r="R4" s="14" t="s">
        <v>60</v>
      </c>
      <c r="S4" s="14" t="s">
        <v>61</v>
      </c>
      <c r="T4" s="14" t="s">
        <v>62</v>
      </c>
      <c r="U4" s="14" t="s">
        <v>63</v>
      </c>
      <c r="V4" s="40"/>
      <c r="W4" s="40"/>
      <c r="X4" s="41"/>
      <c r="Y4" s="42" t="s">
        <v>64</v>
      </c>
      <c r="Z4" s="43" t="s">
        <v>65</v>
      </c>
      <c r="AA4" s="43" t="s">
        <v>66</v>
      </c>
      <c r="AB4" s="43" t="s">
        <v>67</v>
      </c>
      <c r="AC4" s="44" t="s">
        <v>68</v>
      </c>
      <c r="AD4" s="14" t="s">
        <v>66</v>
      </c>
      <c r="AE4" s="14" t="s">
        <v>67</v>
      </c>
      <c r="AF4" s="43" t="s">
        <v>69</v>
      </c>
      <c r="AG4" s="43" t="s">
        <v>66</v>
      </c>
      <c r="AH4" s="43" t="s">
        <v>67</v>
      </c>
      <c r="AI4" s="14" t="s">
        <v>70</v>
      </c>
      <c r="AJ4" s="14" t="s">
        <v>66</v>
      </c>
      <c r="AK4" s="14" t="s">
        <v>67</v>
      </c>
      <c r="AL4" s="43" t="s">
        <v>71</v>
      </c>
      <c r="AM4" s="43" t="s">
        <v>66</v>
      </c>
      <c r="AN4" s="43" t="s">
        <v>67</v>
      </c>
      <c r="AO4" s="14" t="s">
        <v>72</v>
      </c>
      <c r="AP4" s="14" t="s">
        <v>66</v>
      </c>
      <c r="AQ4" s="14" t="s">
        <v>67</v>
      </c>
      <c r="AR4" s="43" t="s">
        <v>73</v>
      </c>
      <c r="AS4" s="43" t="s">
        <v>66</v>
      </c>
      <c r="AT4" s="43" t="s">
        <v>67</v>
      </c>
      <c r="AU4" s="14" t="s">
        <v>74</v>
      </c>
      <c r="AV4" s="14" t="s">
        <v>66</v>
      </c>
      <c r="AW4" s="14" t="s">
        <v>67</v>
      </c>
      <c r="AX4" s="43" t="s">
        <v>75</v>
      </c>
      <c r="AY4" s="43" t="s">
        <v>66</v>
      </c>
      <c r="AZ4" s="45" t="s">
        <v>67</v>
      </c>
    </row>
    <row r="5" spans="1:52" s="3" customFormat="1" ht="141.75" customHeight="1">
      <c r="A5" s="46" t="s">
        <v>13</v>
      </c>
      <c r="B5" s="46">
        <v>1555</v>
      </c>
      <c r="C5" s="46">
        <v>8</v>
      </c>
      <c r="D5" s="47" t="s">
        <v>26</v>
      </c>
      <c r="E5" s="47" t="s">
        <v>22</v>
      </c>
      <c r="F5" s="47">
        <v>2015</v>
      </c>
      <c r="G5" s="47" t="s">
        <v>28</v>
      </c>
      <c r="H5" s="47">
        <v>2004</v>
      </c>
      <c r="I5" s="47" t="s">
        <v>34</v>
      </c>
      <c r="J5" s="5">
        <v>138190.62</v>
      </c>
      <c r="K5" s="4" t="s">
        <v>10</v>
      </c>
      <c r="L5" s="4" t="s">
        <v>88</v>
      </c>
      <c r="M5" s="6" t="s">
        <v>97</v>
      </c>
      <c r="N5" s="6" t="s">
        <v>37</v>
      </c>
      <c r="O5" s="9" t="s">
        <v>38</v>
      </c>
      <c r="P5" s="19">
        <v>901580</v>
      </c>
      <c r="Q5" s="29">
        <v>47.82</v>
      </c>
      <c r="R5" s="27">
        <v>16.26</v>
      </c>
      <c r="S5" s="27">
        <v>4.31</v>
      </c>
      <c r="T5" s="27">
        <v>47.74</v>
      </c>
      <c r="U5" s="27">
        <f>SUM(R5:T5)</f>
        <v>68.31</v>
      </c>
      <c r="V5" s="20">
        <v>70</v>
      </c>
      <c r="W5" s="20">
        <v>20</v>
      </c>
      <c r="X5" s="20"/>
      <c r="Y5" s="62">
        <v>29</v>
      </c>
      <c r="Z5" s="63" t="s">
        <v>26</v>
      </c>
      <c r="AA5" s="64" t="s">
        <v>103</v>
      </c>
      <c r="AB5" s="64">
        <v>2</v>
      </c>
      <c r="AC5" s="65"/>
      <c r="AD5" s="62"/>
      <c r="AE5" s="62"/>
      <c r="AF5" s="63"/>
      <c r="AG5" s="64"/>
      <c r="AH5" s="64"/>
      <c r="AI5" s="65"/>
      <c r="AJ5" s="62"/>
      <c r="AK5" s="62"/>
      <c r="AL5" s="63"/>
      <c r="AM5" s="64"/>
      <c r="AN5" s="64"/>
      <c r="AO5" s="65"/>
      <c r="AP5" s="62"/>
      <c r="AQ5" s="62"/>
      <c r="AR5" s="63"/>
      <c r="AS5" s="64"/>
      <c r="AT5" s="64"/>
      <c r="AU5" s="65"/>
      <c r="AV5" s="62"/>
      <c r="AW5" s="62"/>
      <c r="AX5" s="64" t="s">
        <v>98</v>
      </c>
      <c r="AY5" s="64"/>
      <c r="AZ5" s="64">
        <v>27</v>
      </c>
    </row>
    <row r="6" spans="1:52" s="3" customFormat="1" ht="278.25" customHeight="1">
      <c r="A6" s="46" t="s">
        <v>13</v>
      </c>
      <c r="B6" s="46">
        <v>1555</v>
      </c>
      <c r="C6" s="46">
        <v>2</v>
      </c>
      <c r="D6" s="47" t="s">
        <v>25</v>
      </c>
      <c r="E6" s="47" t="s">
        <v>18</v>
      </c>
      <c r="F6" s="47">
        <v>11625</v>
      </c>
      <c r="G6" s="47" t="s">
        <v>17</v>
      </c>
      <c r="H6" s="47">
        <v>2003</v>
      </c>
      <c r="I6" s="47" t="s">
        <v>51</v>
      </c>
      <c r="J6" s="5">
        <v>114755.47</v>
      </c>
      <c r="K6" s="4" t="s">
        <v>10</v>
      </c>
      <c r="L6" s="4" t="s">
        <v>89</v>
      </c>
      <c r="M6" s="4" t="s">
        <v>90</v>
      </c>
      <c r="N6" s="7" t="s">
        <v>49</v>
      </c>
      <c r="O6" s="6" t="s">
        <v>50</v>
      </c>
      <c r="P6" s="19">
        <v>260374</v>
      </c>
      <c r="Q6" s="29">
        <v>140.41</v>
      </c>
      <c r="R6" s="27">
        <v>13.5</v>
      </c>
      <c r="S6" s="27">
        <v>2.39</v>
      </c>
      <c r="T6" s="27">
        <v>124.52</v>
      </c>
      <c r="U6" s="27">
        <f aca="true" t="shared" si="0" ref="U6:U12">SUM(R6:T6)</f>
        <v>140.41</v>
      </c>
      <c r="V6" s="20">
        <v>180</v>
      </c>
      <c r="W6" s="20">
        <v>20</v>
      </c>
      <c r="X6" s="20"/>
      <c r="Y6" s="66">
        <v>147</v>
      </c>
      <c r="Z6" s="63" t="s">
        <v>99</v>
      </c>
      <c r="AA6" s="64" t="s">
        <v>91</v>
      </c>
      <c r="AB6" s="64">
        <v>50</v>
      </c>
      <c r="AC6" s="65" t="s">
        <v>45</v>
      </c>
      <c r="AD6" s="62" t="s">
        <v>19</v>
      </c>
      <c r="AE6" s="62">
        <v>40</v>
      </c>
      <c r="AF6" s="63" t="s">
        <v>100</v>
      </c>
      <c r="AG6" s="64" t="s">
        <v>101</v>
      </c>
      <c r="AH6" s="64">
        <v>20</v>
      </c>
      <c r="AI6" s="65" t="s">
        <v>48</v>
      </c>
      <c r="AJ6" s="62" t="s">
        <v>91</v>
      </c>
      <c r="AK6" s="62">
        <v>37</v>
      </c>
      <c r="AL6" s="63"/>
      <c r="AM6" s="64"/>
      <c r="AN6" s="64"/>
      <c r="AO6" s="65"/>
      <c r="AP6" s="62"/>
      <c r="AQ6" s="62"/>
      <c r="AR6" s="63"/>
      <c r="AS6" s="64"/>
      <c r="AT6" s="64"/>
      <c r="AU6" s="65"/>
      <c r="AV6" s="62"/>
      <c r="AW6" s="62"/>
      <c r="AX6" s="64"/>
      <c r="AY6" s="64"/>
      <c r="AZ6" s="64"/>
    </row>
    <row r="7" spans="1:52" s="3" customFormat="1" ht="153.75" customHeight="1">
      <c r="A7" s="46" t="s">
        <v>13</v>
      </c>
      <c r="B7" s="46">
        <v>1555</v>
      </c>
      <c r="C7" s="46">
        <v>8</v>
      </c>
      <c r="D7" s="47"/>
      <c r="E7" s="47" t="s">
        <v>16</v>
      </c>
      <c r="F7" s="47">
        <v>8610</v>
      </c>
      <c r="G7" s="47" t="s">
        <v>27</v>
      </c>
      <c r="H7" s="47">
        <v>2004</v>
      </c>
      <c r="I7" s="47" t="s">
        <v>33</v>
      </c>
      <c r="J7" s="5">
        <f>31308762/239.64</f>
        <v>130649.14872308464</v>
      </c>
      <c r="K7" s="4" t="s">
        <v>10</v>
      </c>
      <c r="L7" s="4" t="s">
        <v>88</v>
      </c>
      <c r="M7" s="6" t="s">
        <v>97</v>
      </c>
      <c r="N7" s="6" t="s">
        <v>35</v>
      </c>
      <c r="O7" s="4" t="s">
        <v>36</v>
      </c>
      <c r="P7" s="19">
        <v>901593</v>
      </c>
      <c r="Q7" s="29">
        <v>51.21</v>
      </c>
      <c r="R7" s="27">
        <v>15.37</v>
      </c>
      <c r="S7" s="27">
        <v>1.92</v>
      </c>
      <c r="T7" s="27">
        <v>46.72</v>
      </c>
      <c r="U7" s="27">
        <f t="shared" si="0"/>
        <v>64.00999999999999</v>
      </c>
      <c r="V7" s="20">
        <v>80</v>
      </c>
      <c r="W7" s="20">
        <v>20</v>
      </c>
      <c r="X7" s="20"/>
      <c r="Y7" s="62">
        <v>91</v>
      </c>
      <c r="Z7" s="67" t="s">
        <v>26</v>
      </c>
      <c r="AA7" s="68" t="s">
        <v>103</v>
      </c>
      <c r="AB7" s="68">
        <v>5</v>
      </c>
      <c r="AC7" s="65"/>
      <c r="AD7" s="62"/>
      <c r="AE7" s="62"/>
      <c r="AF7" s="63"/>
      <c r="AG7" s="64"/>
      <c r="AH7" s="64"/>
      <c r="AI7" s="65"/>
      <c r="AJ7" s="62"/>
      <c r="AK7" s="62"/>
      <c r="AL7" s="63"/>
      <c r="AM7" s="64"/>
      <c r="AN7" s="64"/>
      <c r="AO7" s="65"/>
      <c r="AP7" s="62"/>
      <c r="AQ7" s="62"/>
      <c r="AR7" s="63"/>
      <c r="AS7" s="64"/>
      <c r="AT7" s="64"/>
      <c r="AU7" s="65"/>
      <c r="AV7" s="62"/>
      <c r="AW7" s="62"/>
      <c r="AX7" s="64" t="s">
        <v>98</v>
      </c>
      <c r="AY7" s="64"/>
      <c r="AZ7" s="64">
        <v>86</v>
      </c>
    </row>
    <row r="8" spans="1:52" s="3" customFormat="1" ht="131.25" customHeight="1">
      <c r="A8" s="46" t="s">
        <v>13</v>
      </c>
      <c r="B8" s="46">
        <v>1555</v>
      </c>
      <c r="C8" s="46">
        <v>5</v>
      </c>
      <c r="D8" s="47" t="s">
        <v>25</v>
      </c>
      <c r="E8" s="47" t="s">
        <v>85</v>
      </c>
      <c r="F8" s="47">
        <v>739</v>
      </c>
      <c r="G8" s="47" t="s">
        <v>86</v>
      </c>
      <c r="H8" s="47">
        <v>2004</v>
      </c>
      <c r="I8" s="47" t="s">
        <v>87</v>
      </c>
      <c r="J8" s="5">
        <v>68813</v>
      </c>
      <c r="K8" s="4" t="s">
        <v>10</v>
      </c>
      <c r="L8" s="4" t="s">
        <v>95</v>
      </c>
      <c r="M8" s="4" t="s">
        <v>90</v>
      </c>
      <c r="N8" s="4" t="s">
        <v>40</v>
      </c>
      <c r="O8" s="4" t="s">
        <v>39</v>
      </c>
      <c r="P8" s="19">
        <v>260424</v>
      </c>
      <c r="Q8" s="30">
        <v>109.32</v>
      </c>
      <c r="R8" s="27">
        <v>8.1</v>
      </c>
      <c r="S8" s="31">
        <v>85.32</v>
      </c>
      <c r="T8" s="27">
        <v>15.9</v>
      </c>
      <c r="U8" s="27">
        <f t="shared" si="0"/>
        <v>109.32</v>
      </c>
      <c r="V8" s="20">
        <v>100</v>
      </c>
      <c r="W8" s="20">
        <v>20</v>
      </c>
      <c r="X8" s="20"/>
      <c r="Y8" s="66">
        <v>90</v>
      </c>
      <c r="Z8" s="63" t="s">
        <v>25</v>
      </c>
      <c r="AA8" s="64" t="s">
        <v>92</v>
      </c>
      <c r="AB8" s="64">
        <v>75</v>
      </c>
      <c r="AC8" s="65"/>
      <c r="AD8" s="62"/>
      <c r="AE8" s="62"/>
      <c r="AF8" s="63"/>
      <c r="AG8" s="64"/>
      <c r="AH8" s="64"/>
      <c r="AI8" s="65"/>
      <c r="AJ8" s="62"/>
      <c r="AK8" s="62"/>
      <c r="AL8" s="63"/>
      <c r="AM8" s="64"/>
      <c r="AN8" s="64"/>
      <c r="AO8" s="65"/>
      <c r="AP8" s="62"/>
      <c r="AQ8" s="62"/>
      <c r="AR8" s="63"/>
      <c r="AS8" s="64"/>
      <c r="AT8" s="64"/>
      <c r="AU8" s="65"/>
      <c r="AV8" s="62"/>
      <c r="AW8" s="62"/>
      <c r="AX8" s="64" t="s">
        <v>98</v>
      </c>
      <c r="AY8" s="64"/>
      <c r="AZ8" s="64">
        <v>15</v>
      </c>
    </row>
    <row r="9" spans="1:52" s="2" customFormat="1" ht="156" customHeight="1">
      <c r="A9" s="46" t="s">
        <v>13</v>
      </c>
      <c r="B9" s="46">
        <v>1555</v>
      </c>
      <c r="C9" s="46">
        <v>11</v>
      </c>
      <c r="D9" s="47" t="s">
        <v>26</v>
      </c>
      <c r="E9" s="47" t="s">
        <v>29</v>
      </c>
      <c r="F9" s="47">
        <v>1310</v>
      </c>
      <c r="G9" s="47" t="s">
        <v>21</v>
      </c>
      <c r="H9" s="47">
        <v>2003</v>
      </c>
      <c r="I9" s="48" t="s">
        <v>32</v>
      </c>
      <c r="J9" s="5">
        <v>56356.15</v>
      </c>
      <c r="K9" s="4" t="s">
        <v>10</v>
      </c>
      <c r="L9" s="4" t="s">
        <v>88</v>
      </c>
      <c r="M9" s="6" t="s">
        <v>97</v>
      </c>
      <c r="N9" s="6" t="s">
        <v>30</v>
      </c>
      <c r="O9" s="6" t="s">
        <v>31</v>
      </c>
      <c r="P9" s="25">
        <v>901540</v>
      </c>
      <c r="Q9" s="29">
        <v>32.7</v>
      </c>
      <c r="R9" s="28">
        <v>6.63</v>
      </c>
      <c r="S9" s="27">
        <v>2.4</v>
      </c>
      <c r="T9" s="27">
        <v>23.67</v>
      </c>
      <c r="U9" s="27">
        <f t="shared" si="0"/>
        <v>32.7</v>
      </c>
      <c r="V9" s="20">
        <v>100</v>
      </c>
      <c r="W9" s="26">
        <v>20</v>
      </c>
      <c r="X9" s="21"/>
      <c r="Y9" s="62">
        <v>251</v>
      </c>
      <c r="Z9" s="63" t="s">
        <v>26</v>
      </c>
      <c r="AA9" s="69" t="s">
        <v>103</v>
      </c>
      <c r="AB9" s="64">
        <v>43</v>
      </c>
      <c r="AC9" s="65" t="s">
        <v>110</v>
      </c>
      <c r="AD9" s="70" t="s">
        <v>103</v>
      </c>
      <c r="AE9" s="62">
        <v>208</v>
      </c>
      <c r="AF9" s="63"/>
      <c r="AG9" s="64"/>
      <c r="AH9" s="64"/>
      <c r="AI9" s="65"/>
      <c r="AJ9" s="62"/>
      <c r="AK9" s="62"/>
      <c r="AL9" s="63"/>
      <c r="AM9" s="64"/>
      <c r="AN9" s="64"/>
      <c r="AO9" s="65"/>
      <c r="AP9" s="62"/>
      <c r="AQ9" s="62"/>
      <c r="AR9" s="63"/>
      <c r="AS9" s="64"/>
      <c r="AT9" s="64"/>
      <c r="AU9" s="65"/>
      <c r="AV9" s="62"/>
      <c r="AW9" s="62"/>
      <c r="AX9" s="64"/>
      <c r="AY9" s="64"/>
      <c r="AZ9" s="64"/>
    </row>
    <row r="10" spans="1:52" s="3" customFormat="1" ht="147" customHeight="1">
      <c r="A10" s="46" t="s">
        <v>13</v>
      </c>
      <c r="B10" s="46">
        <v>1555</v>
      </c>
      <c r="C10" s="46">
        <v>3</v>
      </c>
      <c r="D10" s="47" t="s">
        <v>55</v>
      </c>
      <c r="E10" s="47" t="s">
        <v>19</v>
      </c>
      <c r="F10" s="47">
        <v>18565</v>
      </c>
      <c r="G10" s="47" t="s">
        <v>20</v>
      </c>
      <c r="H10" s="47">
        <v>2005</v>
      </c>
      <c r="I10" s="47" t="s">
        <v>41</v>
      </c>
      <c r="J10" s="5">
        <v>99732.93</v>
      </c>
      <c r="K10" s="4" t="s">
        <v>11</v>
      </c>
      <c r="L10" s="4" t="s">
        <v>89</v>
      </c>
      <c r="M10" s="4" t="s">
        <v>90</v>
      </c>
      <c r="N10" s="6" t="s">
        <v>42</v>
      </c>
      <c r="O10" s="4" t="s">
        <v>43</v>
      </c>
      <c r="P10" s="19">
        <v>260465</v>
      </c>
      <c r="Q10" s="29">
        <v>100.08</v>
      </c>
      <c r="R10" s="27">
        <v>11.73</v>
      </c>
      <c r="S10" s="27">
        <v>0.24</v>
      </c>
      <c r="T10" s="27">
        <v>88.11</v>
      </c>
      <c r="U10" s="27">
        <f t="shared" si="0"/>
        <v>100.08</v>
      </c>
      <c r="V10" s="20">
        <v>140</v>
      </c>
      <c r="W10" s="20">
        <v>20</v>
      </c>
      <c r="X10" s="20"/>
      <c r="Y10" s="66">
        <v>92.5</v>
      </c>
      <c r="Z10" s="63" t="s">
        <v>24</v>
      </c>
      <c r="AA10" s="64" t="s">
        <v>23</v>
      </c>
      <c r="AB10" s="64">
        <v>25</v>
      </c>
      <c r="AC10" s="65" t="s">
        <v>25</v>
      </c>
      <c r="AD10" s="62" t="s">
        <v>92</v>
      </c>
      <c r="AE10" s="62">
        <v>10</v>
      </c>
      <c r="AF10" s="63"/>
      <c r="AG10" s="64"/>
      <c r="AH10" s="64"/>
      <c r="AI10" s="65"/>
      <c r="AJ10" s="62"/>
      <c r="AK10" s="62"/>
      <c r="AL10" s="63"/>
      <c r="AM10" s="64"/>
      <c r="AN10" s="64"/>
      <c r="AO10" s="65"/>
      <c r="AP10" s="62"/>
      <c r="AQ10" s="62"/>
      <c r="AR10" s="63"/>
      <c r="AS10" s="64"/>
      <c r="AT10" s="64"/>
      <c r="AU10" s="65" t="s">
        <v>105</v>
      </c>
      <c r="AV10" s="71" t="s">
        <v>106</v>
      </c>
      <c r="AW10" s="62">
        <v>13.1</v>
      </c>
      <c r="AX10" s="63" t="s">
        <v>105</v>
      </c>
      <c r="AY10" s="64" t="s">
        <v>111</v>
      </c>
      <c r="AZ10" s="64">
        <v>44.4</v>
      </c>
    </row>
    <row r="11" spans="1:52" s="3" customFormat="1" ht="82.5" customHeight="1" thickBot="1">
      <c r="A11" s="46" t="s">
        <v>14</v>
      </c>
      <c r="B11" s="46">
        <v>1555</v>
      </c>
      <c r="C11" s="46">
        <v>5</v>
      </c>
      <c r="D11" s="47" t="s">
        <v>24</v>
      </c>
      <c r="E11" s="47" t="s">
        <v>23</v>
      </c>
      <c r="F11" s="47">
        <v>50</v>
      </c>
      <c r="G11" s="47" t="s">
        <v>15</v>
      </c>
      <c r="H11" s="47">
        <v>2002</v>
      </c>
      <c r="I11" s="47" t="s">
        <v>52</v>
      </c>
      <c r="J11" s="5">
        <v>135310.25</v>
      </c>
      <c r="K11" s="4" t="s">
        <v>12</v>
      </c>
      <c r="L11" s="4" t="s">
        <v>89</v>
      </c>
      <c r="M11" s="4" t="s">
        <v>96</v>
      </c>
      <c r="N11" s="4" t="s">
        <v>53</v>
      </c>
      <c r="O11" s="4" t="s">
        <v>54</v>
      </c>
      <c r="P11" s="19">
        <v>260307</v>
      </c>
      <c r="Q11" s="29">
        <v>115.69</v>
      </c>
      <c r="R11" s="27">
        <v>15.91</v>
      </c>
      <c r="S11" s="27">
        <v>5.8</v>
      </c>
      <c r="T11" s="27">
        <v>122.9</v>
      </c>
      <c r="U11" s="27">
        <f t="shared" si="0"/>
        <v>144.61</v>
      </c>
      <c r="V11" s="20">
        <v>80</v>
      </c>
      <c r="W11" s="20">
        <v>20</v>
      </c>
      <c r="X11" s="20"/>
      <c r="Y11" s="66">
        <v>66</v>
      </c>
      <c r="Z11" s="63" t="s">
        <v>24</v>
      </c>
      <c r="AA11" s="64" t="s">
        <v>23</v>
      </c>
      <c r="AB11" s="64">
        <v>28</v>
      </c>
      <c r="AC11" s="65"/>
      <c r="AD11" s="62"/>
      <c r="AE11" s="62"/>
      <c r="AF11" s="63"/>
      <c r="AG11" s="64"/>
      <c r="AH11" s="64"/>
      <c r="AI11" s="65"/>
      <c r="AJ11" s="62"/>
      <c r="AK11" s="62"/>
      <c r="AL11" s="63"/>
      <c r="AM11" s="64"/>
      <c r="AN11" s="64"/>
      <c r="AO11" s="65"/>
      <c r="AP11" s="62"/>
      <c r="AQ11" s="62"/>
      <c r="AR11" s="63"/>
      <c r="AS11" s="64"/>
      <c r="AT11" s="64"/>
      <c r="AU11" s="65"/>
      <c r="AV11" s="62"/>
      <c r="AW11" s="62"/>
      <c r="AX11" s="72" t="s">
        <v>98</v>
      </c>
      <c r="AY11" s="64"/>
      <c r="AZ11" s="64">
        <v>38</v>
      </c>
    </row>
    <row r="12" spans="1:52" s="1" customFormat="1" ht="195" customHeight="1" thickBot="1">
      <c r="A12" s="46" t="s">
        <v>13</v>
      </c>
      <c r="B12" s="49">
        <v>1555</v>
      </c>
      <c r="C12" s="49">
        <v>3</v>
      </c>
      <c r="D12" s="49" t="s">
        <v>55</v>
      </c>
      <c r="E12" s="46" t="s">
        <v>19</v>
      </c>
      <c r="F12" s="46">
        <v>18565</v>
      </c>
      <c r="G12" s="47" t="s">
        <v>102</v>
      </c>
      <c r="H12" s="47">
        <v>2008</v>
      </c>
      <c r="I12" s="49" t="s">
        <v>44</v>
      </c>
      <c r="J12" s="5">
        <v>147654</v>
      </c>
      <c r="K12" s="8" t="s">
        <v>9</v>
      </c>
      <c r="L12" s="4" t="s">
        <v>89</v>
      </c>
      <c r="M12" s="4" t="s">
        <v>89</v>
      </c>
      <c r="N12" s="6" t="s">
        <v>46</v>
      </c>
      <c r="O12" s="4" t="s">
        <v>47</v>
      </c>
      <c r="P12" s="50">
        <v>260648</v>
      </c>
      <c r="Q12" s="51">
        <v>42.52</v>
      </c>
      <c r="R12" s="52">
        <v>17.37</v>
      </c>
      <c r="S12" s="52">
        <v>1.2</v>
      </c>
      <c r="T12" s="52">
        <v>87.72</v>
      </c>
      <c r="U12" s="27">
        <f t="shared" si="0"/>
        <v>106.28999999999999</v>
      </c>
      <c r="V12" s="53">
        <v>40</v>
      </c>
      <c r="W12" s="53">
        <v>20</v>
      </c>
      <c r="X12" s="53"/>
      <c r="Y12" s="73">
        <v>30</v>
      </c>
      <c r="Z12" s="63" t="s">
        <v>25</v>
      </c>
      <c r="AA12" s="64" t="s">
        <v>92</v>
      </c>
      <c r="AB12" s="64">
        <v>10</v>
      </c>
      <c r="AC12" s="65"/>
      <c r="AD12" s="62"/>
      <c r="AE12" s="62"/>
      <c r="AF12" s="63"/>
      <c r="AG12" s="64"/>
      <c r="AH12" s="64"/>
      <c r="AI12" s="65"/>
      <c r="AJ12" s="62"/>
      <c r="AK12" s="62"/>
      <c r="AL12" s="74"/>
      <c r="AM12" s="72"/>
      <c r="AN12" s="72"/>
      <c r="AO12" s="75"/>
      <c r="AP12" s="76"/>
      <c r="AQ12" s="76"/>
      <c r="AR12" s="74"/>
      <c r="AS12" s="72"/>
      <c r="AT12" s="72"/>
      <c r="AU12" s="75"/>
      <c r="AV12" s="76"/>
      <c r="AW12" s="76"/>
      <c r="AX12" s="74" t="s">
        <v>105</v>
      </c>
      <c r="AY12" s="72" t="s">
        <v>104</v>
      </c>
      <c r="AZ12" s="72">
        <v>20</v>
      </c>
    </row>
    <row r="13" spans="1:52" ht="12.75">
      <c r="A13" s="54"/>
      <c r="B13" s="55"/>
      <c r="C13" s="56"/>
      <c r="D13" s="23"/>
      <c r="E13" s="57"/>
      <c r="F13" s="22"/>
      <c r="G13" s="23"/>
      <c r="H13" s="23"/>
      <c r="I13" s="23"/>
      <c r="J13" s="58"/>
      <c r="K13" s="55"/>
      <c r="L13" s="23"/>
      <c r="M13" s="23"/>
      <c r="N13" s="23"/>
      <c r="O13" s="23"/>
      <c r="P13" s="23"/>
      <c r="Q13" s="59"/>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row>
    <row r="14" spans="1:52" ht="12.75">
      <c r="A14" s="60"/>
      <c r="B14" s="60"/>
      <c r="C14" s="60"/>
      <c r="D14" s="60"/>
      <c r="E14" s="60"/>
      <c r="F14" s="61"/>
      <c r="G14" s="60"/>
      <c r="H14" s="60"/>
      <c r="I14" s="60"/>
      <c r="J14" s="60"/>
      <c r="K14" s="83" t="s">
        <v>83</v>
      </c>
      <c r="L14" s="83"/>
      <c r="M14" s="83"/>
      <c r="N14" s="83"/>
      <c r="O14" s="83"/>
      <c r="P14" s="83"/>
      <c r="Q14" s="83"/>
      <c r="R14" s="83"/>
      <c r="S14" s="83"/>
      <c r="T14" s="83"/>
      <c r="U14" s="83"/>
      <c r="V14" s="83"/>
      <c r="W14" s="83"/>
      <c r="X14" s="83"/>
      <c r="Y14" s="83"/>
      <c r="Z14" s="83"/>
      <c r="AA14" s="83"/>
      <c r="AB14" s="83"/>
      <c r="AC14" s="83"/>
      <c r="AD14" s="83"/>
      <c r="AE14" s="83"/>
      <c r="AF14" s="83"/>
      <c r="AG14" s="83"/>
      <c r="AH14" s="83"/>
      <c r="AI14" s="60"/>
      <c r="AJ14" s="60"/>
      <c r="AK14" s="60"/>
      <c r="AL14" s="60"/>
      <c r="AM14" s="60"/>
      <c r="AN14" s="60"/>
      <c r="AO14" s="60"/>
      <c r="AP14" s="60"/>
      <c r="AQ14" s="60"/>
      <c r="AR14" s="60"/>
      <c r="AS14" s="60"/>
      <c r="AT14" s="60"/>
      <c r="AU14" s="60"/>
      <c r="AV14" s="60"/>
      <c r="AW14" s="60"/>
      <c r="AX14" s="60"/>
      <c r="AY14" s="60"/>
      <c r="AZ14" s="60"/>
    </row>
    <row r="15" spans="1:52" ht="12.75">
      <c r="A15" s="80" t="s">
        <v>84</v>
      </c>
      <c r="B15" s="80"/>
      <c r="C15" s="80"/>
      <c r="D15" s="80"/>
      <c r="E15" s="80"/>
      <c r="F15" s="80"/>
      <c r="G15" s="60"/>
      <c r="H15" s="60"/>
      <c r="I15" s="60"/>
      <c r="J15" s="60"/>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60"/>
      <c r="AJ15" s="60"/>
      <c r="AK15" s="60"/>
      <c r="AL15" s="60"/>
      <c r="AM15" s="60"/>
      <c r="AN15" s="60"/>
      <c r="AO15" s="60"/>
      <c r="AP15" s="60"/>
      <c r="AQ15" s="60"/>
      <c r="AR15" s="60"/>
      <c r="AS15" s="60"/>
      <c r="AT15" s="60"/>
      <c r="AU15" s="60"/>
      <c r="AV15" s="60"/>
      <c r="AW15" s="60"/>
      <c r="AX15" s="60"/>
      <c r="AY15" s="60"/>
      <c r="AZ15" s="60"/>
    </row>
    <row r="16" spans="1:52" ht="12.75">
      <c r="A16" s="60"/>
      <c r="B16" s="60"/>
      <c r="C16" s="60"/>
      <c r="D16" s="60"/>
      <c r="E16" s="60"/>
      <c r="F16" s="61"/>
      <c r="G16" s="60"/>
      <c r="H16" s="60"/>
      <c r="I16" s="60"/>
      <c r="J16" s="60"/>
      <c r="K16" s="24"/>
      <c r="L16" s="60"/>
      <c r="M16" s="60"/>
      <c r="N16" s="60"/>
      <c r="O16" s="60" t="s">
        <v>109</v>
      </c>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row>
    <row r="17" spans="1:52" ht="12.75">
      <c r="A17" s="80" t="s">
        <v>108</v>
      </c>
      <c r="B17" s="80"/>
      <c r="C17" s="80"/>
      <c r="D17" s="80"/>
      <c r="E17" s="8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row>
  </sheetData>
  <sheetProtection/>
  <mergeCells count="5">
    <mergeCell ref="A1:AA2"/>
    <mergeCell ref="A17:E17"/>
    <mergeCell ref="R3:U3"/>
    <mergeCell ref="A15:F15"/>
    <mergeCell ref="K14:AH15"/>
  </mergeCells>
  <printOptions/>
  <pageMargins left="0.7480314960629921" right="0.7480314960629921" top="0.4330708661417323" bottom="0.984251968503937" header="0" footer="0"/>
  <pageSetup horizontalDpi="600" verticalDpi="600" orientation="landscape" paperSize="9" scale="20" r:id="rId1"/>
  <rowBreaks count="1" manualBreakCount="1">
    <brk id="9" max="255" man="1"/>
  </row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2012-07-18T12:46:23Z</cp:lastPrinted>
  <dcterms:created xsi:type="dcterms:W3CDTF">2009-06-15T12:06:31Z</dcterms:created>
  <dcterms:modified xsi:type="dcterms:W3CDTF">2012-07-31T11:45:23Z</dcterms:modified>
  <cp:category/>
  <cp:version/>
  <cp:contentType/>
  <cp:contentStatus/>
</cp:coreProperties>
</file>