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155" windowHeight="9465" activeTab="0"/>
  </bookViews>
  <sheets>
    <sheet name="Oprema (ARRS)" sheetId="1" r:id="rId1"/>
    <sheet name="List1" sheetId="2" r:id="rId2"/>
    <sheet name="List2" sheetId="3" r:id="rId3"/>
  </sheets>
  <definedNames>
    <definedName name="_xlnm.Print_Area" localSheetId="1">'List1'!$A$1:$P$6</definedName>
    <definedName name="_xlnm.Print_Area" localSheetId="0">'Oprema (ARRS)'!$A$6:$AB$7</definedName>
  </definedNames>
  <calcPr fullCalcOnLoad="1"/>
</workbook>
</file>

<file path=xl/sharedStrings.xml><?xml version="1.0" encoding="utf-8"?>
<sst xmlns="http://schemas.openxmlformats.org/spreadsheetml/2006/main" count="112" uniqueCount="56">
  <si>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</si>
  <si>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</si>
  <si>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</si>
  <si>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</si>
  <si>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</si>
  <si>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</si>
  <si>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</si>
  <si>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</si>
  <si>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</si>
  <si>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</si>
  <si>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</si>
  <si>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</si>
  <si>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</si>
  <si>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</si>
  <si>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</si>
  <si>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</si>
  <si>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</si>
  <si>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</si>
  <si>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</si>
  <si>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</si>
  <si>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</si>
  <si>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</si>
  <si>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</si>
  <si>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</si>
  <si>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</si>
  <si>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</si>
  <si>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</si>
  <si>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</si>
  <si>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</si>
  <si>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</si>
  <si>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</si>
  <si>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Cena za uporabo raziskovalne opreme            v EUR</t>
  </si>
  <si>
    <t xml:space="preserve">Struktura lastne cene za uporabo raziskovalne opreme  </t>
  </si>
  <si>
    <t>MESEČNO POROČILO - DECEMBER 2010</t>
  </si>
  <si>
    <t>Ime odgovornega računovodje: Mitja Vodeb</t>
  </si>
  <si>
    <t>Ime zakonitega zastopnika/pooblaščene osebe raziskovalne organizacije: red. prof. dr. Ivan Rozman, rektor</t>
  </si>
  <si>
    <t>P1-0055</t>
  </si>
  <si>
    <t>Nataša Vaupotič</t>
  </si>
  <si>
    <t>Paket 14</t>
  </si>
  <si>
    <t>Optična pinceta z modulom za fluorescenco</t>
  </si>
  <si>
    <t>Optical tweezers with a fluorescence module</t>
  </si>
  <si>
    <t>http://www.physics.uni-mb.si/</t>
  </si>
  <si>
    <t>In order to access the equipment please write an email to matjaz.perc@uni-mb.si with a brief description of the work planed and the approximate time needed to complete it.</t>
  </si>
  <si>
    <t>15987, 16356</t>
  </si>
  <si>
    <t>Za dostop do opreme prosim pošlji email na matjaz.perc@uni-mb.si z kratkim opisom predvidenega dela in oceno časa, ki je potreben za dokončanje le tega.</t>
  </si>
  <si>
    <t>Optical tweezers are a scientific instrument that uses a highly-focused laser beam to provide an attractive or repulsive force (typically on the order of pN), depending on the refractive index mismatch to physically hold and move microscopic dielectric objects. At the Institute of Physics this equipment is used for research and educational purposes.</t>
  </si>
  <si>
    <t>Optična pinceta je raziskovalna naprava, ki uporablja zelo zgoščen laserski žarek z namenom zagotoviti privlačno ali odbojno silo (tipično velikostnega reda pN) odvisno od razlike v lomnem količniku za držanje in premikanje mikroskopsko majhnih dielektričnih predmetov. Na Inštitutu za fiziko jo uporabljamo za raziskovalne in izobraževalne namene.</t>
  </si>
  <si>
    <t>Univerza v Mariboru, Fakulteta za naravoslovje in matematiko, Inštitut za fiziko</t>
  </si>
  <si>
    <t>P-0055</t>
  </si>
  <si>
    <t>25% letno</t>
  </si>
  <si>
    <t>Za dostop do opreme prosim pošlji email na matjaz.perc@uni-mb.si s kratkim opisom predvidenega dela in oceno časa, ki je potreben za dokončanje le tega.</t>
  </si>
  <si>
    <t>Univerza v Mariboru, Fakulteta za naravoslovje in matematiko</t>
  </si>
  <si>
    <t>Cena za uporabo raziskovalne opreme            (v EUR na uro)</t>
  </si>
  <si>
    <t>Skupaj lastna cena/uro</t>
  </si>
  <si>
    <t>vodja programa: dr. Rudolf Podgornik (IJS), uporabnik: dr. Nataša Vaupotič</t>
  </si>
  <si>
    <t>MESEČNO POROČILO - JUNIJ 2012</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</si>
</sst>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quot;True&quot;;&quot;True&quot;;&quot;False&quot;"/>
    <numFmt numFmtId="181" formatCode="&quot;On&quot;;&quot;On&quot;;&quot;Off&quot;"/>
  </numFmts>
  <fonts count="29">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36"/>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4"/>
      <name val="Arial"/>
      <family val="2"/>
    </font>
    <font>
      <sz val="14"/>
      <name val="Arial"/>
      <family val="2"/>
    </font>
    <font>
      <b/>
      <sz val="10"/>
      <name val="Arial"/>
      <family val="2"/>
    </font>
    <font>
      <b/>
      <sz val="11"/>
      <name val="Arial"/>
      <family val="2"/>
    </font>
    <font>
      <b/>
      <sz val="12"/>
      <name val="Arial"/>
      <family val="2"/>
    </font>
    <font>
      <sz val="12"/>
      <name val="Arial"/>
      <family val="2"/>
    </font>
    <font>
      <b/>
      <sz val="10"/>
      <color indexed="8"/>
      <name val="Arial"/>
      <family val="2"/>
    </font>
    <font>
      <sz val="10"/>
      <color indexed="8"/>
      <name val="Arial"/>
      <family val="0"/>
    </font>
    <fon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thin"/>
    </border>
    <border>
      <left style="thin"/>
      <right>
        <color indexed="63"/>
      </right>
      <top style="medium"/>
      <bottom style="medium"/>
    </border>
    <border>
      <left style="thin"/>
      <right style="thin"/>
      <top style="medium"/>
      <bottom style="medium"/>
    </border>
    <border>
      <left>
        <color indexed="63"/>
      </left>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4" borderId="0" applyNumberFormat="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5" fillId="16"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5" applyNumberFormat="0" applyFont="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0" fontId="18" fillId="7" borderId="8" applyNumberFormat="0" applyAlignment="0" applyProtection="0"/>
    <xf numFmtId="0" fontId="19" fillId="0" borderId="9" applyNumberFormat="0" applyFill="0" applyAlignment="0" applyProtection="0"/>
  </cellStyleXfs>
  <cellXfs count="121">
    <xf numFmtId="0" fontId="0" fillId="0" borderId="0" xfId="0" applyAlignment="1">
      <alignment/>
    </xf>
    <xf numFmtId="0" fontId="0" fillId="0" borderId="0" xfId="0" applyAlignment="1">
      <alignment/>
    </xf>
    <xf numFmtId="0" fontId="0" fillId="0" borderId="0" xfId="0" applyAlignment="1">
      <alignment wrapText="1"/>
    </xf>
    <xf numFmtId="49" fontId="0" fillId="0" borderId="0" xfId="0" applyNumberFormat="1" applyAlignment="1">
      <alignment horizontal="center"/>
    </xf>
    <xf numFmtId="2" fontId="0" fillId="0" borderId="0" xfId="0" applyNumberFormat="1" applyAlignment="1">
      <alignment wrapText="1"/>
    </xf>
    <xf numFmtId="2" fontId="0" fillId="0" borderId="0" xfId="0" applyNumberFormat="1" applyAlignment="1">
      <alignment/>
    </xf>
    <xf numFmtId="0" fontId="0" fillId="24" borderId="0" xfId="0" applyFill="1" applyAlignment="1">
      <alignment/>
    </xf>
    <xf numFmtId="0" fontId="21" fillId="0" borderId="0" xfId="0" applyFont="1" applyFill="1" applyAlignment="1">
      <alignment/>
    </xf>
    <xf numFmtId="0" fontId="21" fillId="0" borderId="0" xfId="0" applyFont="1" applyFill="1" applyAlignment="1">
      <alignment/>
    </xf>
    <xf numFmtId="0" fontId="0" fillId="0" borderId="0" xfId="0" applyFill="1"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2" fillId="0" borderId="11" xfId="0" applyFont="1" applyFill="1" applyBorder="1" applyAlignment="1">
      <alignment horizontal="center" wrapText="1"/>
    </xf>
    <xf numFmtId="49" fontId="23" fillId="0" borderId="11" xfId="0" applyNumberFormat="1" applyFont="1" applyFill="1" applyBorder="1" applyAlignment="1">
      <alignment horizontal="center" wrapText="1"/>
    </xf>
    <xf numFmtId="0" fontId="23" fillId="16" borderId="12" xfId="0" applyFont="1" applyFill="1" applyBorder="1" applyAlignment="1">
      <alignment wrapText="1"/>
    </xf>
    <xf numFmtId="2" fontId="23" fillId="16" borderId="12" xfId="0" applyNumberFormat="1" applyFont="1" applyFill="1" applyBorder="1" applyAlignment="1">
      <alignment/>
    </xf>
    <xf numFmtId="0" fontId="23" fillId="16" borderId="12" xfId="0" applyFont="1" applyFill="1" applyBorder="1" applyAlignment="1">
      <alignment/>
    </xf>
    <xf numFmtId="0" fontId="23" fillId="24" borderId="10" xfId="0" applyFont="1" applyFill="1" applyBorder="1" applyAlignment="1">
      <alignment/>
    </xf>
    <xf numFmtId="0" fontId="23" fillId="24" borderId="11" xfId="0" applyFont="1" applyFill="1" applyBorder="1" applyAlignment="1">
      <alignment/>
    </xf>
    <xf numFmtId="0" fontId="23" fillId="24" borderId="13" xfId="0" applyFont="1" applyFill="1" applyBorder="1" applyAlignment="1">
      <alignment/>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22" fillId="0" borderId="15" xfId="0" applyFont="1" applyFill="1" applyBorder="1" applyAlignment="1">
      <alignment wrapText="1"/>
    </xf>
    <xf numFmtId="49" fontId="0" fillId="0" borderId="16" xfId="0" applyNumberFormat="1" applyFill="1" applyBorder="1" applyAlignment="1">
      <alignment horizontal="center" wrapText="1"/>
    </xf>
    <xf numFmtId="2" fontId="0" fillId="0" borderId="16" xfId="0" applyNumberFormat="1" applyFill="1" applyBorder="1" applyAlignment="1">
      <alignment wrapText="1"/>
    </xf>
    <xf numFmtId="0" fontId="22" fillId="0" borderId="17" xfId="0" applyFont="1" applyFill="1" applyBorder="1" applyAlignment="1">
      <alignment horizontal="center" wrapText="1"/>
    </xf>
    <xf numFmtId="2" fontId="22" fillId="0" borderId="17" xfId="0" applyNumberFormat="1" applyFont="1" applyFill="1" applyBorder="1" applyAlignment="1">
      <alignment horizontal="center" wrapText="1"/>
    </xf>
    <xf numFmtId="2" fontId="0" fillId="0" borderId="17" xfId="0" applyNumberFormat="1" applyFill="1" applyBorder="1" applyAlignment="1">
      <alignment/>
    </xf>
    <xf numFmtId="0" fontId="0" fillId="0" borderId="18" xfId="0" applyFill="1" applyBorder="1" applyAlignment="1">
      <alignment wrapText="1"/>
    </xf>
    <xf numFmtId="2" fontId="22" fillId="0" borderId="19" xfId="0" applyNumberFormat="1" applyFont="1" applyFill="1" applyBorder="1" applyAlignment="1">
      <alignment horizontal="center" wrapText="1"/>
    </xf>
    <xf numFmtId="0" fontId="22" fillId="16" borderId="17" xfId="0" applyFont="1" applyFill="1" applyBorder="1" applyAlignment="1">
      <alignment horizontal="center" wrapText="1"/>
    </xf>
    <xf numFmtId="2" fontId="22" fillId="16" borderId="17" xfId="0" applyNumberFormat="1" applyFont="1" applyFill="1" applyBorder="1" applyAlignment="1">
      <alignment horizontal="center" wrapText="1"/>
    </xf>
    <xf numFmtId="0" fontId="22" fillId="0" borderId="20" xfId="0" applyFont="1" applyFill="1" applyBorder="1" applyAlignment="1">
      <alignment wrapText="1"/>
    </xf>
    <xf numFmtId="0" fontId="22" fillId="16" borderId="21" xfId="0" applyFont="1" applyFill="1" applyBorder="1" applyAlignment="1">
      <alignment horizontal="center" wrapText="1"/>
    </xf>
    <xf numFmtId="0" fontId="22" fillId="24" borderId="22" xfId="0" applyFont="1" applyFill="1" applyBorder="1" applyAlignment="1">
      <alignment horizontal="center" wrapText="1"/>
    </xf>
    <xf numFmtId="0" fontId="22" fillId="24" borderId="23" xfId="0" applyFont="1" applyFill="1" applyBorder="1" applyAlignment="1">
      <alignment horizontal="center" wrapText="1"/>
    </xf>
    <xf numFmtId="0" fontId="22" fillId="24" borderId="21" xfId="0" applyFont="1" applyFill="1" applyBorder="1" applyAlignment="1">
      <alignment horizontal="center" wrapText="1"/>
    </xf>
    <xf numFmtId="0" fontId="0" fillId="0" borderId="24" xfId="0" applyFill="1" applyBorder="1" applyAlignment="1">
      <alignment horizontal="left" wrapText="1"/>
    </xf>
    <xf numFmtId="0" fontId="0" fillId="0" borderId="24" xfId="0" applyFill="1" applyBorder="1" applyAlignment="1">
      <alignment horizontal="center" wrapText="1"/>
    </xf>
    <xf numFmtId="0" fontId="0" fillId="0" borderId="24" xfId="0" applyFill="1" applyBorder="1" applyAlignment="1">
      <alignment wrapText="1"/>
    </xf>
    <xf numFmtId="0" fontId="26" fillId="0" borderId="24" xfId="0" applyFont="1" applyFill="1" applyBorder="1" applyAlignment="1">
      <alignment wrapText="1"/>
    </xf>
    <xf numFmtId="0" fontId="0" fillId="0" borderId="24" xfId="0" applyFont="1" applyFill="1" applyBorder="1" applyAlignment="1">
      <alignment horizontal="right" wrapText="1"/>
    </xf>
    <xf numFmtId="3" fontId="0" fillId="0" borderId="24" xfId="0" applyNumberFormat="1" applyFill="1" applyBorder="1" applyAlignment="1">
      <alignment wrapText="1"/>
    </xf>
    <xf numFmtId="49" fontId="0" fillId="0" borderId="24" xfId="0" applyNumberFormat="1" applyFill="1" applyBorder="1" applyAlignment="1">
      <alignment horizontal="center"/>
    </xf>
    <xf numFmtId="2" fontId="0" fillId="0" borderId="24" xfId="0" applyNumberFormat="1" applyFill="1" applyBorder="1" applyAlignment="1">
      <alignment wrapText="1"/>
    </xf>
    <xf numFmtId="4" fontId="0" fillId="0" borderId="24" xfId="0" applyNumberFormat="1" applyFill="1" applyBorder="1" applyAlignment="1">
      <alignment/>
    </xf>
    <xf numFmtId="2" fontId="0" fillId="0" borderId="24" xfId="0" applyNumberFormat="1" applyFill="1" applyBorder="1" applyAlignment="1">
      <alignment/>
    </xf>
    <xf numFmtId="0" fontId="0" fillId="0" borderId="24" xfId="0" applyNumberFormat="1" applyFill="1" applyBorder="1" applyAlignment="1">
      <alignment wrapText="1"/>
    </xf>
    <xf numFmtId="0" fontId="0" fillId="16" borderId="24" xfId="0" applyFill="1" applyBorder="1" applyAlignment="1">
      <alignment wrapText="1"/>
    </xf>
    <xf numFmtId="0" fontId="0" fillId="16" borderId="23" xfId="0" applyFont="1" applyFill="1" applyBorder="1" applyAlignment="1">
      <alignment wrapText="1"/>
    </xf>
    <xf numFmtId="2" fontId="0" fillId="16" borderId="24" xfId="0" applyNumberFormat="1" applyFill="1" applyBorder="1" applyAlignment="1">
      <alignment/>
    </xf>
    <xf numFmtId="0" fontId="0" fillId="16" borderId="24" xfId="0" applyFill="1" applyBorder="1" applyAlignment="1">
      <alignment/>
    </xf>
    <xf numFmtId="0" fontId="0" fillId="0" borderId="24" xfId="0" applyFill="1" applyBorder="1" applyAlignment="1">
      <alignment/>
    </xf>
    <xf numFmtId="0" fontId="0" fillId="16" borderId="25" xfId="0" applyFill="1" applyBorder="1" applyAlignment="1">
      <alignment/>
    </xf>
    <xf numFmtId="0" fontId="0" fillId="24" borderId="22" xfId="0" applyFill="1" applyBorder="1" applyAlignment="1">
      <alignment/>
    </xf>
    <xf numFmtId="0" fontId="0" fillId="24" borderId="23" xfId="0" applyFill="1" applyBorder="1" applyAlignment="1">
      <alignment/>
    </xf>
    <xf numFmtId="0" fontId="0" fillId="24" borderId="21" xfId="0" applyFill="1" applyBorder="1" applyAlignment="1">
      <alignment/>
    </xf>
    <xf numFmtId="0" fontId="0" fillId="0" borderId="0" xfId="0" applyFill="1"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7" fillId="0" borderId="0" xfId="0" applyFont="1" applyFill="1" applyBorder="1" applyAlignment="1">
      <alignment wrapText="1"/>
    </xf>
    <xf numFmtId="49" fontId="0" fillId="0" borderId="0" xfId="0" applyNumberFormat="1"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49" fontId="0" fillId="0" borderId="0" xfId="0" applyNumberFormat="1" applyBorder="1" applyAlignment="1">
      <alignment horizontal="center" wrapText="1"/>
    </xf>
    <xf numFmtId="2" fontId="0" fillId="0" borderId="0" xfId="0" applyNumberFormat="1" applyFill="1" applyBorder="1" applyAlignment="1">
      <alignment/>
    </xf>
    <xf numFmtId="0" fontId="0" fillId="0" borderId="0" xfId="0" applyFill="1" applyAlignment="1">
      <alignment wrapText="1"/>
    </xf>
    <xf numFmtId="2" fontId="0" fillId="0" borderId="0" xfId="0" applyNumberFormat="1" applyFill="1" applyAlignment="1">
      <alignment/>
    </xf>
    <xf numFmtId="0" fontId="22" fillId="0" borderId="0" xfId="0" applyFont="1" applyAlignment="1">
      <alignment/>
    </xf>
    <xf numFmtId="0" fontId="0" fillId="0" borderId="26" xfId="0" applyBorder="1" applyAlignment="1">
      <alignment/>
    </xf>
    <xf numFmtId="0" fontId="0" fillId="0" borderId="0" xfId="0" applyFill="1" applyBorder="1" applyAlignment="1">
      <alignment/>
    </xf>
    <xf numFmtId="0" fontId="0" fillId="24" borderId="0" xfId="0" applyFill="1" applyBorder="1" applyAlignment="1">
      <alignment/>
    </xf>
    <xf numFmtId="0" fontId="0" fillId="0" borderId="0" xfId="0" applyBorder="1" applyAlignment="1">
      <alignment/>
    </xf>
    <xf numFmtId="0" fontId="0" fillId="24" borderId="26" xfId="0" applyFill="1" applyBorder="1" applyAlignment="1">
      <alignment/>
    </xf>
    <xf numFmtId="0" fontId="0" fillId="0" borderId="27" xfId="0" applyFill="1" applyBorder="1" applyAlignment="1">
      <alignment/>
    </xf>
    <xf numFmtId="0" fontId="0" fillId="24" borderId="27" xfId="0" applyFill="1" applyBorder="1" applyAlignment="1">
      <alignment/>
    </xf>
    <xf numFmtId="0" fontId="0" fillId="24" borderId="28" xfId="0" applyFill="1" applyBorder="1" applyAlignment="1">
      <alignment/>
    </xf>
    <xf numFmtId="0" fontId="0" fillId="24" borderId="29" xfId="0" applyFill="1" applyBorder="1" applyAlignment="1">
      <alignment/>
    </xf>
    <xf numFmtId="0" fontId="0" fillId="24" borderId="30" xfId="0" applyFill="1" applyBorder="1" applyAlignment="1">
      <alignment/>
    </xf>
    <xf numFmtId="0" fontId="4" fillId="0" borderId="24" xfId="39" applyFill="1" applyBorder="1" applyAlignment="1" applyProtection="1">
      <alignment wrapText="1"/>
      <protection/>
    </xf>
    <xf numFmtId="0" fontId="28" fillId="0" borderId="0" xfId="0" applyFont="1" applyAlignment="1">
      <alignment/>
    </xf>
    <xf numFmtId="2" fontId="23" fillId="0" borderId="31" xfId="0" applyNumberFormat="1" applyFont="1" applyFill="1" applyBorder="1" applyAlignment="1">
      <alignment horizontal="center" wrapText="1"/>
    </xf>
    <xf numFmtId="0" fontId="23" fillId="0" borderId="32" xfId="0" applyFont="1" applyFill="1" applyBorder="1" applyAlignment="1">
      <alignment horizontal="center" wrapText="1"/>
    </xf>
    <xf numFmtId="2" fontId="23" fillId="0" borderId="33" xfId="0" applyNumberFormat="1" applyFont="1" applyFill="1" applyBorder="1" applyAlignment="1">
      <alignment horizontal="center" wrapText="1"/>
    </xf>
    <xf numFmtId="17" fontId="0" fillId="0" borderId="24" xfId="0" applyNumberFormat="1" applyFill="1" applyBorder="1" applyAlignment="1">
      <alignment wrapText="1"/>
    </xf>
    <xf numFmtId="0" fontId="20" fillId="0" borderId="0" xfId="0" applyFont="1" applyFill="1" applyAlignment="1">
      <alignment/>
    </xf>
    <xf numFmtId="2" fontId="23" fillId="0" borderId="23" xfId="0" applyNumberFormat="1" applyFont="1" applyFill="1" applyBorder="1" applyAlignment="1">
      <alignment horizontal="center" wrapText="1"/>
    </xf>
    <xf numFmtId="0" fontId="23" fillId="0" borderId="23" xfId="0" applyFont="1" applyFill="1" applyBorder="1" applyAlignment="1">
      <alignment horizontal="center" wrapText="1"/>
    </xf>
    <xf numFmtId="2" fontId="0" fillId="0" borderId="23" xfId="0" applyNumberFormat="1" applyFill="1" applyBorder="1" applyAlignment="1">
      <alignment wrapText="1"/>
    </xf>
    <xf numFmtId="0" fontId="22" fillId="0" borderId="23" xfId="0" applyFont="1" applyFill="1" applyBorder="1" applyAlignment="1">
      <alignment horizontal="center" wrapText="1"/>
    </xf>
    <xf numFmtId="2" fontId="22" fillId="0" borderId="23" xfId="0" applyNumberFormat="1" applyFont="1" applyFill="1" applyBorder="1" applyAlignment="1">
      <alignment horizontal="center" wrapText="1"/>
    </xf>
    <xf numFmtId="2" fontId="0" fillId="0" borderId="23" xfId="0" applyNumberFormat="1" applyFill="1" applyBorder="1" applyAlignment="1">
      <alignment/>
    </xf>
    <xf numFmtId="0" fontId="0" fillId="0" borderId="23" xfId="0" applyFill="1" applyBorder="1" applyAlignment="1">
      <alignment wrapText="1"/>
    </xf>
    <xf numFmtId="0" fontId="22" fillId="16" borderId="23" xfId="0" applyFont="1" applyFill="1" applyBorder="1" applyAlignment="1">
      <alignment horizontal="center" wrapText="1"/>
    </xf>
    <xf numFmtId="2" fontId="22" fillId="16" borderId="23" xfId="0" applyNumberFormat="1" applyFont="1" applyFill="1" applyBorder="1" applyAlignment="1">
      <alignment horizontal="center" wrapText="1"/>
    </xf>
    <xf numFmtId="0" fontId="22" fillId="0" borderId="23" xfId="0" applyFont="1" applyFill="1" applyBorder="1" applyAlignment="1">
      <alignment wrapText="1"/>
    </xf>
    <xf numFmtId="4" fontId="0" fillId="0" borderId="23" xfId="0" applyNumberFormat="1" applyFill="1" applyBorder="1" applyAlignment="1">
      <alignment/>
    </xf>
    <xf numFmtId="0" fontId="0" fillId="0" borderId="23" xfId="0" applyNumberFormat="1" applyFill="1" applyBorder="1" applyAlignment="1">
      <alignment wrapText="1"/>
    </xf>
    <xf numFmtId="0" fontId="4" fillId="0" borderId="23" xfId="39" applyFill="1" applyBorder="1" applyAlignment="1" applyProtection="1">
      <alignment wrapText="1"/>
      <protection/>
    </xf>
    <xf numFmtId="0" fontId="0" fillId="16" borderId="23" xfId="0" applyFill="1" applyBorder="1" applyAlignment="1">
      <alignment wrapText="1"/>
    </xf>
    <xf numFmtId="2" fontId="0" fillId="16" borderId="23" xfId="0" applyNumberFormat="1" applyFill="1" applyBorder="1" applyAlignment="1">
      <alignment/>
    </xf>
    <xf numFmtId="0" fontId="0" fillId="0" borderId="0" xfId="0" applyAlignment="1">
      <alignment/>
    </xf>
    <xf numFmtId="0" fontId="20" fillId="0" borderId="0" xfId="0" applyFont="1" applyFill="1" applyAlignment="1">
      <alignment/>
    </xf>
    <xf numFmtId="0" fontId="23" fillId="0" borderId="32" xfId="0" applyFont="1" applyFill="1" applyBorder="1" applyAlignment="1">
      <alignment horizontal="center" wrapText="1"/>
    </xf>
    <xf numFmtId="0" fontId="23" fillId="0" borderId="12" xfId="0" applyFont="1" applyFill="1" applyBorder="1" applyAlignment="1">
      <alignment horizontal="center" wrapText="1"/>
    </xf>
    <xf numFmtId="0" fontId="23" fillId="0" borderId="34" xfId="0" applyFont="1" applyFill="1" applyBorder="1" applyAlignment="1">
      <alignment horizontal="center" wrapText="1"/>
    </xf>
    <xf numFmtId="0" fontId="24" fillId="16" borderId="35" xfId="0" applyFont="1" applyFill="1" applyBorder="1" applyAlignment="1">
      <alignment/>
    </xf>
    <xf numFmtId="0" fontId="25" fillId="0" borderId="12" xfId="0" applyFont="1" applyBorder="1" applyAlignment="1">
      <alignment/>
    </xf>
    <xf numFmtId="0" fontId="22" fillId="0" borderId="0" xfId="0" applyFont="1" applyAlignment="1">
      <alignment/>
    </xf>
    <xf numFmtId="0" fontId="22" fillId="0" borderId="0" xfId="0" applyFont="1" applyAlignment="1">
      <alignment wrapText="1"/>
    </xf>
    <xf numFmtId="0" fontId="0" fillId="0" borderId="0" xfId="0" applyAlignment="1">
      <alignment wrapText="1"/>
    </xf>
    <xf numFmtId="0" fontId="23" fillId="0" borderId="23" xfId="0" applyFont="1" applyFill="1" applyBorder="1" applyAlignment="1">
      <alignment horizontal="center" wrapText="1"/>
    </xf>
    <xf numFmtId="0" fontId="24" fillId="16" borderId="23" xfId="0" applyFont="1" applyFill="1" applyBorder="1" applyAlignment="1">
      <alignment/>
    </xf>
    <xf numFmtId="0" fontId="25" fillId="0" borderId="23" xfId="0" applyFont="1" applyBorder="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ysics.uni-mb.si/"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hysics.uni-mb.si/"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Q12"/>
  <sheetViews>
    <sheetView showGridLines="0" tabSelected="1" zoomScale="75" zoomScaleNormal="75" zoomScaleSheetLayoutView="75" zoomScalePageLayoutView="0" workbookViewId="0" topLeftCell="A1">
      <selection activeCell="S29" sqref="S29"/>
    </sheetView>
  </sheetViews>
  <sheetFormatPr defaultColWidth="9.140625" defaultRowHeight="12.75"/>
  <cols>
    <col min="1" max="1" width="28.140625" style="0" customWidth="1"/>
    <col min="3" max="3" width="7.140625" style="0" customWidth="1"/>
    <col min="5" max="5" width="16.00390625" style="75" customWidth="1"/>
    <col min="6" max="6" width="9.421875" style="0" customWidth="1"/>
    <col min="7" max="7" width="27.8515625" style="0" customWidth="1"/>
    <col min="9" max="9" width="19.28125" style="2" customWidth="1"/>
    <col min="10" max="10" width="12.8515625" style="0" customWidth="1"/>
    <col min="11" max="11" width="11.57421875" style="0" customWidth="1"/>
    <col min="12" max="12" width="29.421875" style="0" customWidth="1"/>
    <col min="13" max="13" width="18.7109375" style="2" customWidth="1"/>
    <col min="14" max="14" width="15.7109375" style="0" customWidth="1"/>
    <col min="15" max="15" width="11.57421875" style="0" customWidth="1"/>
    <col min="16" max="16" width="16.140625" style="3" customWidth="1"/>
    <col min="17" max="17" width="14.7109375" style="4" customWidth="1"/>
    <col min="18" max="18" width="11.140625" style="0" customWidth="1"/>
    <col min="19" max="19" width="9.8515625" style="5" bestFit="1" customWidth="1"/>
    <col min="20" max="20" width="9.140625" style="2" customWidth="1"/>
    <col min="21" max="21" width="11.00390625" style="0" customWidth="1"/>
    <col min="22" max="22" width="11.28125" style="5" customWidth="1"/>
    <col min="23" max="23" width="9.140625" style="5" customWidth="1"/>
    <col min="24" max="24" width="17.140625" style="2" customWidth="1"/>
    <col min="25" max="25" width="11.421875" style="5" customWidth="1"/>
    <col min="26" max="26" width="11.28125" style="0" customWidth="1"/>
    <col min="27" max="27" width="10.7109375" style="2" customWidth="1"/>
    <col min="28" max="28" width="9.57421875" style="5" customWidth="1"/>
    <col min="29" max="29" width="11.57421875" style="0" customWidth="1"/>
    <col min="30" max="30" width="10.421875" style="2" customWidth="1"/>
    <col min="31" max="31" width="9.140625" style="5" customWidth="1"/>
    <col min="32" max="32" width="13.421875" style="0" customWidth="1"/>
    <col min="33" max="33" width="10.7109375" style="2" customWidth="1"/>
    <col min="35" max="35" width="13.28125" style="0" customWidth="1"/>
    <col min="36" max="36" width="11.00390625" style="0" customWidth="1"/>
    <col min="39" max="42" width="10.421875" style="0" customWidth="1"/>
  </cols>
  <sheetData>
    <row r="1" spans="1:43" ht="30.75" customHeight="1">
      <c r="A1" s="109" t="s">
        <v>0</v>
      </c>
      <c r="B1" s="108"/>
      <c r="C1" s="108"/>
      <c r="D1" s="108"/>
      <c r="E1" s="108"/>
      <c r="F1" s="108"/>
      <c r="G1" s="108"/>
      <c r="AO1" s="6"/>
      <c r="AP1" s="6"/>
      <c r="AQ1" s="6"/>
    </row>
    <row r="2" spans="1:43" ht="18.75" thickBot="1">
      <c r="A2" s="7"/>
      <c r="B2" s="7"/>
      <c r="C2" s="7"/>
      <c r="D2" s="7"/>
      <c r="E2" s="8"/>
      <c r="F2" s="9"/>
      <c r="AO2" s="6"/>
      <c r="AP2" s="6"/>
      <c r="AQ2" s="6"/>
    </row>
    <row r="3" spans="1:43" s="9" customFormat="1" ht="80.25" customHeight="1" thickBot="1">
      <c r="A3" s="10" t="s">
        <v>1</v>
      </c>
      <c r="B3" s="11" t="s">
        <v>2</v>
      </c>
      <c r="C3" s="12" t="s">
        <v>3</v>
      </c>
      <c r="D3" s="13" t="s">
        <v>4</v>
      </c>
      <c r="E3" s="13" t="s">
        <v>5</v>
      </c>
      <c r="F3" s="13" t="s">
        <v>6</v>
      </c>
      <c r="G3" s="13" t="s">
        <v>7</v>
      </c>
      <c r="H3" s="13" t="s">
        <v>8</v>
      </c>
      <c r="I3" s="13" t="s">
        <v>9</v>
      </c>
      <c r="J3" s="14" t="s">
        <v>10</v>
      </c>
      <c r="K3" s="15" t="s">
        <v>11</v>
      </c>
      <c r="L3" s="13" t="s">
        <v>12</v>
      </c>
      <c r="M3" s="13" t="s">
        <v>13</v>
      </c>
      <c r="N3" s="13" t="s">
        <v>14</v>
      </c>
      <c r="O3" s="13" t="s">
        <v>15</v>
      </c>
      <c r="P3" s="16" t="s">
        <v>16</v>
      </c>
      <c r="Q3" s="88" t="s">
        <v>52</v>
      </c>
      <c r="R3" s="110" t="s">
        <v>32</v>
      </c>
      <c r="S3" s="111"/>
      <c r="T3" s="111"/>
      <c r="U3" s="112"/>
      <c r="V3" s="90" t="s">
        <v>17</v>
      </c>
      <c r="W3" s="90" t="s">
        <v>18</v>
      </c>
      <c r="X3" s="89" t="s">
        <v>19</v>
      </c>
      <c r="Y3" s="113" t="s">
        <v>55</v>
      </c>
      <c r="Z3" s="114"/>
      <c r="AA3" s="114"/>
      <c r="AB3" s="114"/>
      <c r="AC3" s="114"/>
      <c r="AD3" s="17"/>
      <c r="AE3" s="18"/>
      <c r="AF3" s="19"/>
      <c r="AG3" s="17"/>
      <c r="AH3" s="19"/>
      <c r="AI3" s="19"/>
      <c r="AJ3" s="19"/>
      <c r="AK3" s="19"/>
      <c r="AL3" s="19"/>
      <c r="AM3" s="19"/>
      <c r="AN3" s="19"/>
      <c r="AO3" s="20"/>
      <c r="AP3" s="21"/>
      <c r="AQ3" s="22"/>
    </row>
    <row r="4" spans="1:43" s="9" customFormat="1" ht="68.25" customHeight="1" thickBot="1">
      <c r="A4" s="23"/>
      <c r="B4" s="24"/>
      <c r="C4" s="25"/>
      <c r="D4" s="26"/>
      <c r="E4" s="26"/>
      <c r="F4" s="26"/>
      <c r="G4" s="26"/>
      <c r="H4" s="26"/>
      <c r="I4" s="26"/>
      <c r="J4" s="27"/>
      <c r="K4" s="28"/>
      <c r="L4" s="26"/>
      <c r="M4" s="26"/>
      <c r="N4" s="26"/>
      <c r="O4" s="26"/>
      <c r="P4" s="29"/>
      <c r="Q4" s="30"/>
      <c r="R4" s="31" t="s">
        <v>20</v>
      </c>
      <c r="S4" s="32" t="s">
        <v>21</v>
      </c>
      <c r="T4" s="31" t="s">
        <v>22</v>
      </c>
      <c r="U4" s="31" t="s">
        <v>53</v>
      </c>
      <c r="V4" s="33"/>
      <c r="W4" s="33"/>
      <c r="X4" s="34"/>
      <c r="Y4" s="35" t="s">
        <v>23</v>
      </c>
      <c r="Z4" s="36" t="s">
        <v>24</v>
      </c>
      <c r="AA4" s="36" t="s">
        <v>25</v>
      </c>
      <c r="AB4" s="37" t="s">
        <v>26</v>
      </c>
      <c r="AC4" s="38" t="s">
        <v>27</v>
      </c>
      <c r="AD4" s="31" t="s">
        <v>25</v>
      </c>
      <c r="AE4" s="32" t="s">
        <v>26</v>
      </c>
      <c r="AF4" s="36" t="s">
        <v>28</v>
      </c>
      <c r="AG4" s="36" t="s">
        <v>25</v>
      </c>
      <c r="AH4" s="36" t="s">
        <v>26</v>
      </c>
      <c r="AI4" s="31" t="s">
        <v>29</v>
      </c>
      <c r="AJ4" s="31" t="s">
        <v>25</v>
      </c>
      <c r="AK4" s="31" t="s">
        <v>26</v>
      </c>
      <c r="AL4" s="36" t="s">
        <v>30</v>
      </c>
      <c r="AM4" s="36" t="s">
        <v>25</v>
      </c>
      <c r="AN4" s="39" t="s">
        <v>26</v>
      </c>
      <c r="AO4" s="40" t="s">
        <v>30</v>
      </c>
      <c r="AP4" s="41" t="s">
        <v>25</v>
      </c>
      <c r="AQ4" s="42" t="s">
        <v>26</v>
      </c>
    </row>
    <row r="5" spans="1:43" s="9" customFormat="1" ht="285.75" customHeight="1">
      <c r="A5" s="43" t="s">
        <v>51</v>
      </c>
      <c r="B5" s="44">
        <v>2547</v>
      </c>
      <c r="C5" s="44">
        <v>2</v>
      </c>
      <c r="D5" s="45" t="s">
        <v>36</v>
      </c>
      <c r="E5" s="46" t="s">
        <v>37</v>
      </c>
      <c r="F5" s="47">
        <v>13355</v>
      </c>
      <c r="G5" s="45" t="s">
        <v>39</v>
      </c>
      <c r="H5" s="91">
        <v>40483</v>
      </c>
      <c r="I5" s="45" t="s">
        <v>40</v>
      </c>
      <c r="J5" s="48">
        <v>137287.24</v>
      </c>
      <c r="K5" s="45" t="s">
        <v>38</v>
      </c>
      <c r="L5" s="45" t="s">
        <v>50</v>
      </c>
      <c r="M5" s="45" t="s">
        <v>42</v>
      </c>
      <c r="N5" s="45" t="s">
        <v>46</v>
      </c>
      <c r="O5" s="45" t="s">
        <v>45</v>
      </c>
      <c r="P5" s="49" t="s">
        <v>43</v>
      </c>
      <c r="Q5" s="50">
        <v>154.19</v>
      </c>
      <c r="R5" s="51">
        <v>100.94</v>
      </c>
      <c r="S5" s="52">
        <v>17.65</v>
      </c>
      <c r="T5" s="53">
        <v>35.6</v>
      </c>
      <c r="U5" s="51">
        <v>154.19</v>
      </c>
      <c r="V5" s="52">
        <v>20</v>
      </c>
      <c r="W5" s="52" t="s">
        <v>49</v>
      </c>
      <c r="X5" s="86" t="s">
        <v>41</v>
      </c>
      <c r="Y5" s="52">
        <v>20</v>
      </c>
      <c r="Z5" s="54" t="s">
        <v>48</v>
      </c>
      <c r="AA5" s="55" t="s">
        <v>54</v>
      </c>
      <c r="AB5" s="56">
        <v>100</v>
      </c>
      <c r="AC5" s="45"/>
      <c r="AD5" s="45"/>
      <c r="AE5" s="52"/>
      <c r="AF5" s="54"/>
      <c r="AG5" s="54"/>
      <c r="AH5" s="57"/>
      <c r="AI5" s="45"/>
      <c r="AJ5" s="58"/>
      <c r="AK5" s="58"/>
      <c r="AL5" s="57"/>
      <c r="AM5" s="57"/>
      <c r="AN5" s="59"/>
      <c r="AO5" s="60"/>
      <c r="AP5" s="61"/>
      <c r="AQ5" s="62"/>
    </row>
    <row r="6" spans="1:43" ht="15" customHeight="1">
      <c r="A6" s="63"/>
      <c r="B6" s="64"/>
      <c r="C6" s="65"/>
      <c r="D6" s="66"/>
      <c r="E6" s="67"/>
      <c r="F6" s="68"/>
      <c r="G6" s="66"/>
      <c r="H6" s="66"/>
      <c r="I6" s="66"/>
      <c r="J6" s="69"/>
      <c r="K6" s="64"/>
      <c r="L6" s="66"/>
      <c r="M6" s="87"/>
      <c r="N6" s="70"/>
      <c r="O6" s="70"/>
      <c r="P6" s="71"/>
      <c r="W6" s="72"/>
      <c r="X6" s="73"/>
      <c r="Y6" s="74"/>
      <c r="Z6" s="9"/>
      <c r="AA6" s="73"/>
      <c r="AB6" s="74"/>
      <c r="AC6" s="9"/>
      <c r="AD6" s="73"/>
      <c r="AE6" s="74"/>
      <c r="AF6" s="9"/>
      <c r="AG6" s="73"/>
      <c r="AH6" s="9"/>
      <c r="AI6" s="9"/>
      <c r="AJ6" s="9"/>
      <c r="AK6" s="9"/>
      <c r="AL6" s="9"/>
      <c r="AM6" s="9"/>
      <c r="AN6" s="81"/>
      <c r="AO6" s="82"/>
      <c r="AP6" s="82"/>
      <c r="AQ6" s="83"/>
    </row>
    <row r="7" spans="1:43" ht="12.75">
      <c r="A7" s="108" t="s">
        <v>34</v>
      </c>
      <c r="B7" s="108"/>
      <c r="C7" s="108"/>
      <c r="D7" s="108"/>
      <c r="E7" s="108"/>
      <c r="F7" s="108"/>
      <c r="I7"/>
      <c r="K7" s="115" t="s">
        <v>35</v>
      </c>
      <c r="L7" s="108"/>
      <c r="M7" s="108"/>
      <c r="N7" s="108"/>
      <c r="O7" s="108"/>
      <c r="P7" s="108"/>
      <c r="X7" s="73"/>
      <c r="Y7" s="74"/>
      <c r="Z7" s="9"/>
      <c r="AA7" s="73"/>
      <c r="AB7" s="74"/>
      <c r="AC7" s="9"/>
      <c r="AD7" s="73"/>
      <c r="AE7" s="74"/>
      <c r="AF7" s="9"/>
      <c r="AG7" s="73"/>
      <c r="AH7" s="9"/>
      <c r="AI7" s="9"/>
      <c r="AJ7" s="9"/>
      <c r="AK7" s="9"/>
      <c r="AL7" s="9"/>
      <c r="AM7" s="9"/>
      <c r="AN7" s="77"/>
      <c r="AO7" s="78"/>
      <c r="AP7" s="78"/>
      <c r="AQ7" s="84"/>
    </row>
    <row r="8" spans="5:43" ht="12.75">
      <c r="E8"/>
      <c r="F8" s="1"/>
      <c r="I8"/>
      <c r="K8" s="75"/>
      <c r="M8"/>
      <c r="X8" s="73"/>
      <c r="Y8" s="74"/>
      <c r="Z8" s="9"/>
      <c r="AA8" s="73"/>
      <c r="AB8" s="74"/>
      <c r="AC8" s="9"/>
      <c r="AD8" s="73"/>
      <c r="AE8" s="74"/>
      <c r="AF8" s="9"/>
      <c r="AG8" s="73"/>
      <c r="AH8" s="9"/>
      <c r="AI8" s="9"/>
      <c r="AJ8" s="9"/>
      <c r="AK8" s="9"/>
      <c r="AL8" s="9"/>
      <c r="AM8" s="9"/>
      <c r="AN8" s="77"/>
      <c r="AO8" s="78"/>
      <c r="AP8" s="78"/>
      <c r="AQ8" s="84"/>
    </row>
    <row r="9" spans="1:43" ht="12.75">
      <c r="A9" s="108"/>
      <c r="B9" s="108"/>
      <c r="C9" s="108"/>
      <c r="D9" s="108"/>
      <c r="E9" s="108"/>
      <c r="I9"/>
      <c r="M9"/>
      <c r="AN9" s="79"/>
      <c r="AO9" s="78"/>
      <c r="AP9" s="78"/>
      <c r="AQ9" s="84"/>
    </row>
    <row r="10" spans="5:43" ht="12.75">
      <c r="E10"/>
      <c r="I10"/>
      <c r="M10"/>
      <c r="AN10" s="79"/>
      <c r="AO10" s="78"/>
      <c r="AP10" s="78"/>
      <c r="AQ10" s="84"/>
    </row>
    <row r="11" spans="40:43" ht="12.75">
      <c r="AN11" s="76"/>
      <c r="AO11" s="80"/>
      <c r="AP11" s="80"/>
      <c r="AQ11" s="85"/>
    </row>
    <row r="12" spans="41:43" ht="12.75">
      <c r="AO12" s="6"/>
      <c r="AP12" s="6"/>
      <c r="AQ12" s="6"/>
    </row>
  </sheetData>
  <sheetProtection/>
  <mergeCells count="6">
    <mergeCell ref="A9:E9"/>
    <mergeCell ref="A1:G1"/>
    <mergeCell ref="R3:U3"/>
    <mergeCell ref="Y3:AC3"/>
    <mergeCell ref="A7:F7"/>
    <mergeCell ref="K7:P7"/>
  </mergeCells>
  <hyperlinks>
    <hyperlink ref="X5" r:id="rId1" display="http://www.physics.uni-mb.si/"/>
  </hyperlinks>
  <printOptions/>
  <pageMargins left="0.75" right="0.75" top="0.19" bottom="0.18" header="0.49" footer="0"/>
  <pageSetup horizontalDpi="600" verticalDpi="600" orientation="landscape" paperSize="9" scale="25" r:id="rId2"/>
</worksheet>
</file>

<file path=xl/worksheets/sheet2.xml><?xml version="1.0" encoding="utf-8"?>
<worksheet xmlns="http://schemas.openxmlformats.org/spreadsheetml/2006/main" xmlns:r="http://schemas.openxmlformats.org/officeDocument/2006/relationships">
  <sheetPr>
    <pageSetUpPr fitToPage="1"/>
  </sheetPr>
  <dimension ref="A1:P6"/>
  <sheetViews>
    <sheetView zoomScalePageLayoutView="0" workbookViewId="0" topLeftCell="A4">
      <selection activeCell="B1" sqref="B1"/>
    </sheetView>
  </sheetViews>
  <sheetFormatPr defaultColWidth="9.140625" defaultRowHeight="12.75"/>
  <cols>
    <col min="16" max="16" width="12.7109375" style="0" customWidth="1"/>
  </cols>
  <sheetData>
    <row r="1" spans="1:16" ht="18">
      <c r="A1" s="92" t="s">
        <v>0</v>
      </c>
      <c r="B1" s="1"/>
      <c r="C1" s="1"/>
      <c r="D1" s="1"/>
      <c r="E1" s="1"/>
      <c r="F1" s="1"/>
      <c r="G1" s="1"/>
      <c r="I1" s="2"/>
      <c r="M1" s="2"/>
      <c r="P1" s="3"/>
    </row>
    <row r="2" spans="1:16" ht="18.75" thickBot="1">
      <c r="A2" s="7"/>
      <c r="B2" s="7"/>
      <c r="C2" s="7"/>
      <c r="D2" s="7"/>
      <c r="E2" s="8"/>
      <c r="F2" s="9"/>
      <c r="I2" s="2"/>
      <c r="M2" s="2"/>
      <c r="P2" s="3"/>
    </row>
    <row r="3" spans="1:16" ht="102.75">
      <c r="A3" s="10" t="s">
        <v>1</v>
      </c>
      <c r="B3" s="11" t="s">
        <v>2</v>
      </c>
      <c r="C3" s="12" t="s">
        <v>3</v>
      </c>
      <c r="D3" s="13" t="s">
        <v>4</v>
      </c>
      <c r="E3" s="13" t="s">
        <v>5</v>
      </c>
      <c r="F3" s="13" t="s">
        <v>6</v>
      </c>
      <c r="G3" s="13" t="s">
        <v>7</v>
      </c>
      <c r="H3" s="13" t="s">
        <v>8</v>
      </c>
      <c r="I3" s="13" t="s">
        <v>9</v>
      </c>
      <c r="J3" s="14" t="s">
        <v>10</v>
      </c>
      <c r="K3" s="15" t="s">
        <v>11</v>
      </c>
      <c r="L3" s="13" t="s">
        <v>12</v>
      </c>
      <c r="M3" s="13" t="s">
        <v>13</v>
      </c>
      <c r="N3" s="13" t="s">
        <v>14</v>
      </c>
      <c r="O3" s="13" t="s">
        <v>15</v>
      </c>
      <c r="P3" s="16" t="s">
        <v>16</v>
      </c>
    </row>
    <row r="4" spans="1:16" ht="409.5">
      <c r="A4" s="43" t="s">
        <v>47</v>
      </c>
      <c r="B4" s="44">
        <v>2547</v>
      </c>
      <c r="C4" s="44">
        <v>2</v>
      </c>
      <c r="D4" s="45" t="s">
        <v>36</v>
      </c>
      <c r="E4" s="46" t="s">
        <v>37</v>
      </c>
      <c r="F4" s="47">
        <v>13355</v>
      </c>
      <c r="G4" s="45" t="s">
        <v>39</v>
      </c>
      <c r="H4" s="91">
        <v>40483</v>
      </c>
      <c r="I4" s="45" t="s">
        <v>40</v>
      </c>
      <c r="J4" s="48">
        <v>137287.24</v>
      </c>
      <c r="K4" s="45" t="s">
        <v>38</v>
      </c>
      <c r="L4" s="45" t="s">
        <v>44</v>
      </c>
      <c r="M4" s="45" t="s">
        <v>42</v>
      </c>
      <c r="N4" s="45" t="s">
        <v>46</v>
      </c>
      <c r="O4" s="45" t="s">
        <v>45</v>
      </c>
      <c r="P4" s="49" t="s">
        <v>43</v>
      </c>
    </row>
    <row r="5" spans="1:16" ht="15.75">
      <c r="A5" s="63"/>
      <c r="B5" s="64"/>
      <c r="C5" s="65"/>
      <c r="D5" s="66"/>
      <c r="E5" s="67"/>
      <c r="F5" s="68"/>
      <c r="G5" s="66"/>
      <c r="H5" s="66"/>
      <c r="I5" s="66"/>
      <c r="J5" s="69"/>
      <c r="K5" s="64"/>
      <c r="L5" s="66"/>
      <c r="M5" s="87"/>
      <c r="N5" s="70"/>
      <c r="O5" s="70"/>
      <c r="P5" s="71"/>
    </row>
    <row r="6" spans="1:16" ht="34.5" customHeight="1">
      <c r="A6" s="108" t="s">
        <v>34</v>
      </c>
      <c r="B6" s="108"/>
      <c r="C6" s="108"/>
      <c r="D6" s="108"/>
      <c r="E6" s="108"/>
      <c r="F6" s="108"/>
      <c r="K6" s="116" t="s">
        <v>35</v>
      </c>
      <c r="L6" s="117"/>
      <c r="M6" s="117"/>
      <c r="N6" s="117"/>
      <c r="O6" s="117"/>
      <c r="P6" s="117"/>
    </row>
  </sheetData>
  <sheetProtection/>
  <mergeCells count="2">
    <mergeCell ref="A6:F6"/>
    <mergeCell ref="K6:P6"/>
  </mergeCells>
  <printOptions/>
  <pageMargins left="0.7" right="0.7" top="0.75" bottom="0.75" header="0.3" footer="0.3"/>
  <pageSetup fitToWidth="0" fitToHeight="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dimension ref="A1:P7"/>
  <sheetViews>
    <sheetView zoomScalePageLayoutView="0" workbookViewId="0" topLeftCell="A4">
      <selection activeCell="E6" sqref="E6"/>
    </sheetView>
  </sheetViews>
  <sheetFormatPr defaultColWidth="9.140625" defaultRowHeight="12.75"/>
  <cols>
    <col min="4" max="4" width="11.57421875" style="0" bestFit="1" customWidth="1"/>
  </cols>
  <sheetData>
    <row r="1" spans="1:16" ht="18">
      <c r="A1" s="92" t="s">
        <v>0</v>
      </c>
      <c r="B1" s="1"/>
      <c r="C1" s="1"/>
      <c r="D1" s="1"/>
      <c r="E1" s="1"/>
      <c r="F1" s="1"/>
      <c r="G1" s="1"/>
      <c r="I1" s="2"/>
      <c r="M1" s="2"/>
      <c r="P1" s="3"/>
    </row>
    <row r="2" spans="1:16" ht="18">
      <c r="A2" s="92"/>
      <c r="B2" s="1"/>
      <c r="C2" s="1"/>
      <c r="D2" s="1"/>
      <c r="E2" s="1"/>
      <c r="F2" s="1"/>
      <c r="G2" s="1"/>
      <c r="I2" s="2"/>
      <c r="M2" s="2"/>
      <c r="P2" s="3"/>
    </row>
    <row r="3" spans="1:13" ht="135">
      <c r="A3" s="93" t="s">
        <v>31</v>
      </c>
      <c r="B3" s="118" t="s">
        <v>32</v>
      </c>
      <c r="C3" s="118"/>
      <c r="D3" s="118"/>
      <c r="E3" s="118"/>
      <c r="F3" s="93" t="s">
        <v>17</v>
      </c>
      <c r="G3" s="93" t="s">
        <v>18</v>
      </c>
      <c r="H3" s="94" t="s">
        <v>19</v>
      </c>
      <c r="I3" s="119" t="s">
        <v>33</v>
      </c>
      <c r="J3" s="120"/>
      <c r="K3" s="120"/>
      <c r="L3" s="120"/>
      <c r="M3" s="120"/>
    </row>
    <row r="4" spans="1:13" ht="102">
      <c r="A4" s="95"/>
      <c r="B4" s="96" t="s">
        <v>20</v>
      </c>
      <c r="C4" s="97" t="s">
        <v>21</v>
      </c>
      <c r="D4" s="96" t="s">
        <v>22</v>
      </c>
      <c r="E4" s="96" t="s">
        <v>53</v>
      </c>
      <c r="F4" s="98"/>
      <c r="G4" s="98"/>
      <c r="H4" s="99"/>
      <c r="I4" s="97" t="s">
        <v>23</v>
      </c>
      <c r="J4" s="100" t="s">
        <v>24</v>
      </c>
      <c r="K4" s="100" t="s">
        <v>25</v>
      </c>
      <c r="L4" s="101" t="s">
        <v>26</v>
      </c>
      <c r="M4" s="102"/>
    </row>
    <row r="5" spans="1:13" ht="131.25" customHeight="1">
      <c r="A5" s="95">
        <v>154.19</v>
      </c>
      <c r="B5" s="103">
        <f>2860.14/B7</f>
        <v>100.94611764705883</v>
      </c>
      <c r="C5" s="98">
        <f>500/B7</f>
        <v>17.647058823529413</v>
      </c>
      <c r="D5" s="104">
        <f>1008.67/B7</f>
        <v>35.60011764705882</v>
      </c>
      <c r="E5" s="103">
        <f>4368.82/B7</f>
        <v>154.19364705882353</v>
      </c>
      <c r="F5" s="98">
        <v>20</v>
      </c>
      <c r="G5" s="98" t="s">
        <v>49</v>
      </c>
      <c r="H5" s="105" t="s">
        <v>41</v>
      </c>
      <c r="I5" s="98">
        <v>20</v>
      </c>
      <c r="J5" s="106" t="s">
        <v>48</v>
      </c>
      <c r="K5" s="55" t="s">
        <v>54</v>
      </c>
      <c r="L5" s="107">
        <v>100</v>
      </c>
      <c r="M5" s="99"/>
    </row>
    <row r="7" ht="12.75">
      <c r="B7">
        <f>1700/12*0.2</f>
        <v>28.333333333333332</v>
      </c>
    </row>
  </sheetData>
  <sheetProtection/>
  <mergeCells count="2">
    <mergeCell ref="B3:E3"/>
    <mergeCell ref="I3:M3"/>
  </mergeCells>
  <hyperlinks>
    <hyperlink ref="H5" r:id="rId1" display="http://www.physics.uni-mb.si/"/>
  </hyperlinks>
  <printOptions/>
  <pageMargins left="0.7" right="0.7" top="0.75" bottom="0.75" header="0.3" footer="0.3"/>
  <pageSetup horizontalDpi="600" verticalDpi="600" orientation="landscape" paperSize="9" scale="8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Lozej Mojca</dc:creator>
  <cp:keywords/>
  <dc:description/>
  <cp:lastModifiedBy>Mitja Tomažič</cp:lastModifiedBy>
  <cp:lastPrinted>2011-02-03T12:22:39Z</cp:lastPrinted>
  <dcterms:created xsi:type="dcterms:W3CDTF">2010-12-24T08:49:50Z</dcterms:created>
  <dcterms:modified xsi:type="dcterms:W3CDTF">2012-07-31T11:45:26Z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