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List1" sheetId="1" r:id="rId1"/>
  </sheets>
  <definedNames>
    <definedName name="_xlnm._FilterDatabase" localSheetId="0" hidden="1">'List1'!$A$1:$K$16</definedName>
  </definedNames>
  <calcPr fullCalcOnLoad="1"/>
</workbook>
</file>

<file path=xl/sharedStrings.xml><?xml version="1.0" encoding="utf-8"?>
<sst xmlns="http://schemas.openxmlformats.org/spreadsheetml/2006/main" count="522" uniqueCount="374">
  <si>
    <t>Datoteka</t>
  </si>
  <si>
    <t>Lepi pot 11</t>
  </si>
  <si>
    <t>vojteh.leskovsek@imt.si</t>
  </si>
  <si>
    <t>International Federation for Heat Treatment and Surface Engineering (IFHTSE), 1 Carlton Terrace London SW1Y5DBE, England</t>
  </si>
  <si>
    <t>Jamova 39</t>
  </si>
  <si>
    <t>1000 Ljubljana</t>
  </si>
  <si>
    <t>primoz.peterlin@biofiz.mf.uni-lj.si</t>
  </si>
  <si>
    <t>Slovensko združenje za klinično kemijo</t>
  </si>
  <si>
    <t>Vojkova 4</t>
  </si>
  <si>
    <t>info@szkk.si</t>
  </si>
  <si>
    <t>International Federation of Clinical Chemistry and Laboratory Medicine (IFCC)</t>
  </si>
  <si>
    <t>Blaž Krhin</t>
  </si>
  <si>
    <t>miro.hacek@fdv.uni-lj.si</t>
  </si>
  <si>
    <t>Zveza geografskih društev Slovenije</t>
  </si>
  <si>
    <t>Aškerčeva 2</t>
  </si>
  <si>
    <t>nika.razpotnik@zrc-sazu.si</t>
  </si>
  <si>
    <t xml:space="preserve">International Geographical Union, Seul National University, San 56-1, Shilim-Dong Gwanak-gu,        151-746 Seul, SOUTH KOREA </t>
  </si>
  <si>
    <t>Matej Gabrovec</t>
  </si>
  <si>
    <t>Korytkova ulica 2</t>
  </si>
  <si>
    <t>damijana-mojca.juric@mf.uni-lj.si</t>
  </si>
  <si>
    <t>Lipičeva 2</t>
  </si>
  <si>
    <t>katarina.merzel@biofiz.mf.uni-lj.si</t>
  </si>
  <si>
    <t>info@sfd.si</t>
  </si>
  <si>
    <t>INTERNATIONAL SOCIETY OF DRUG BULLETINS, August-Bebel-Str. 62, D-333602 Bielefeld, Germany</t>
  </si>
  <si>
    <t>Korytkova 2</t>
  </si>
  <si>
    <t>ida.erzen@mf.uni-lj.si</t>
  </si>
  <si>
    <t>International society for Stereology (I.S.S.), CMM/ENSMP, 35 rue Saint Honore, 77305 Fontainebleau cedex, France</t>
  </si>
  <si>
    <t>dr. Ida Eržen</t>
  </si>
  <si>
    <t>Slovensko geotehniško društvo</t>
  </si>
  <si>
    <t>Jamova 2</t>
  </si>
  <si>
    <t>jlogar@fgg.uni-lj.si</t>
  </si>
  <si>
    <t>doc.dr. Janko Logar</t>
  </si>
  <si>
    <t>Slovensko društvo za akustiko SDA</t>
  </si>
  <si>
    <t>Ačkerčeva 6</t>
  </si>
  <si>
    <t>mirko.cudina@fs.uni-lj.si</t>
  </si>
  <si>
    <t>International Institute of Noise Control Engineering - INCE, 30 Amberwood Parkway, Ashland, OH, USA</t>
  </si>
  <si>
    <t>B1-707</t>
  </si>
  <si>
    <t>Hajdrihova ulica 19</t>
  </si>
  <si>
    <t>milenko.ros@ki.si</t>
  </si>
  <si>
    <t>International Water Association, IWA, 12 Caxton Street, London SW1H 0QS, Great Brittain</t>
  </si>
  <si>
    <t>B1-583</t>
  </si>
  <si>
    <t>Slovensko društvo za materiale</t>
  </si>
  <si>
    <t>matjaz.torkar@imt.si</t>
  </si>
  <si>
    <t>Federation of European Materials Societies, 1 Carlton House Terrace, London SW1Y DB5</t>
  </si>
  <si>
    <t>B1-736</t>
  </si>
  <si>
    <t>suzd@preporod.net</t>
  </si>
  <si>
    <t>Comite International de I`histore de L`Art, c/o Institut fur Kungstgeshichte Hodlerstrasse 8, CH-3011, Bern, Švica</t>
  </si>
  <si>
    <t>B1-588</t>
  </si>
  <si>
    <t>B1-598</t>
  </si>
  <si>
    <t>B1-646</t>
  </si>
  <si>
    <t>B1-659</t>
  </si>
  <si>
    <t>B1-668</t>
  </si>
  <si>
    <t>B1-695</t>
  </si>
  <si>
    <t>B1-696</t>
  </si>
  <si>
    <t>B1-719</t>
  </si>
  <si>
    <t>B1-721</t>
  </si>
  <si>
    <t>B1-760</t>
  </si>
  <si>
    <t>B1-566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</si>
  <si>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</si>
  <si>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</si>
  <si>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</si>
  <si>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</si>
  <si>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</si>
  <si>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</si>
  <si>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</si>
  <si>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</si>
  <si>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</si>
  <si>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</si>
  <si>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</si>
  <si>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</si>
  <si>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</si>
  <si>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</si>
  <si>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Kardeljeva ploščad 5</t>
  </si>
  <si>
    <t>Dunajska 184a</t>
  </si>
  <si>
    <t>Mednarodno znanstveno združenje</t>
  </si>
  <si>
    <t>Jelka Dolinar</t>
  </si>
  <si>
    <t>Odgovorna oseba</t>
  </si>
  <si>
    <t>prof. dr. Mirko Čudina</t>
  </si>
  <si>
    <t>Slovensko društvo za toplotno obdelavo</t>
  </si>
  <si>
    <t>Društvo biofizikov Slovenije</t>
  </si>
  <si>
    <t>dr. Primož Peterlin</t>
  </si>
  <si>
    <t>Slovensko politološko društvo</t>
  </si>
  <si>
    <t>International political science association (IPSA )</t>
  </si>
  <si>
    <t>Slovensko farmacevtsko društvo</t>
  </si>
  <si>
    <t>prof. dr. Milenko Roš</t>
  </si>
  <si>
    <t>doc. dr. Vojteh Leskovšek</t>
  </si>
  <si>
    <t>prof. dr. Franc Vodopivec</t>
  </si>
  <si>
    <t>prof. dr. Marija Čarman-Kržan</t>
  </si>
  <si>
    <t>Miloš Ekar</t>
  </si>
  <si>
    <t>dr. Rok Romih</t>
  </si>
  <si>
    <t>dr. Milan Brglez</t>
  </si>
  <si>
    <t>Zap.št.</t>
  </si>
  <si>
    <t>Vlagatelj-Šifra</t>
  </si>
  <si>
    <t>Vlagatelj-Naziv</t>
  </si>
  <si>
    <t>Vlagatelj-Naslov</t>
  </si>
  <si>
    <t>Vlagatelj-Pošta</t>
  </si>
  <si>
    <t>E pošta</t>
  </si>
  <si>
    <t xml:space="preserve">                    </t>
  </si>
  <si>
    <t>IUPAB -International Union for Pure and Applied Biophysics, Secretary-general, Prof. F G Parak, Physik-Department E17, Technische Universitat Munchen, 85747 Garching, Germany.</t>
  </si>
  <si>
    <t>European Microscopy Society, Dept. Anatomy (109), Radboud University Nijmegen, Prof. L. A. Ginsel, P.O. Box 9101, 6500 HB Nijmegen, The Netherlands</t>
  </si>
  <si>
    <t>ISSMGE International Society for Soil Mechanics and Geotechnical Engineering, Northampton Square, London EC 1VOHB.UK, Velika Britanija</t>
  </si>
  <si>
    <t xml:space="preserve">Slovensko društvo farmakologov </t>
  </si>
  <si>
    <t>IUPHAR  International Union of Pharmacology International Union of Basic and Clinical Pharmacology,Administrative Offices: Department of Pharmacology, College of Medicine, MSR II, University of California, Irvine, Irvine,CA 92697-4625, USA.     </t>
  </si>
  <si>
    <t>Slovensko društvo za mikroskopijo;  Inštitut za biologijo celice, Medicinska fakulteta, Univerza v Ljubljani</t>
  </si>
  <si>
    <t>Slovensko društvo za zaščito voda</t>
  </si>
  <si>
    <t xml:space="preserve">Društvo za stereologijo in kvantitativno analizo slike Slovenije </t>
  </si>
  <si>
    <t xml:space="preserve">Slovensko umetnostnozgodovisnko društvo </t>
  </si>
  <si>
    <t>Višina zaprošene članarine s strani prijaviteljev v EUR</t>
  </si>
  <si>
    <t>Slovenski delegat</t>
  </si>
  <si>
    <t>Funkcija delegata</t>
  </si>
  <si>
    <t>Vlagatelj-E pošta</t>
  </si>
  <si>
    <t>Kraj,država,datum zasedanja</t>
  </si>
  <si>
    <t>Zaprošena sredstva</t>
  </si>
  <si>
    <t>Ugotovitve komisije</t>
  </si>
  <si>
    <t>Zaprošen znesek s strani prijaviteljev v EUR</t>
  </si>
  <si>
    <t>B2-544</t>
  </si>
  <si>
    <t>Alfa college d.o.o.</t>
  </si>
  <si>
    <t>Martin Pavlovič</t>
  </si>
  <si>
    <t xml:space="preserve">Generalni sekretar CICH </t>
  </si>
  <si>
    <t>Ljubljanska 64</t>
  </si>
  <si>
    <t>3000 Celje</t>
  </si>
  <si>
    <t xml:space="preserve">martin.pavlovic@guest.arnes.si </t>
  </si>
  <si>
    <t>Comite International de la Culture du Houblon (CICH),                                                                          22, Rue des roses, B.P. 81, F-67173 BRUMATH CEDEX,  France</t>
  </si>
  <si>
    <t>Pariz, Francija -  26.-27. 04. 2007; Yakima,WA,ZDA-31.07.-03.08.2007</t>
  </si>
  <si>
    <t>Letalska karta Lj - Pariz - Lj   = 206,81 EUR + 1 dn. za F po 55 EUR = 261,81 EUR ; Prevoz Lj -Yakima -Lj  = 1.196,32 EUR + 4 dn. (ZDA) po 60 USD oz. 44,62 EUR =1.374, 80 EUR</t>
  </si>
  <si>
    <t>Komisija ugotavlja, 
da je vloga popolna.</t>
  </si>
  <si>
    <t>B2-547</t>
  </si>
  <si>
    <t>Ustanova Hiša eksperimentov</t>
  </si>
  <si>
    <t>dr. Miha Kos</t>
  </si>
  <si>
    <t>član uprave</t>
  </si>
  <si>
    <t>Trubarjeva 39</t>
  </si>
  <si>
    <t>info@h-e.si</t>
  </si>
  <si>
    <t>ECSITE, European Network of Science Centres and Museums</t>
  </si>
  <si>
    <t>Ženeva, Švica, 8. marec 2007; Lizbona,Portugalska 30.5.2007</t>
  </si>
  <si>
    <t>Letalska vozovnica: 694,80 €,Dnevnice: 2 * 52 € = 104 €; Letalska vozovnica: 332,43
Dnevnice: 2 * 55 € = 110 €</t>
  </si>
  <si>
    <t>B2-581</t>
  </si>
  <si>
    <t>Univerza v Ljubljani</t>
  </si>
  <si>
    <t>dr. Jana Kalin</t>
  </si>
  <si>
    <t>članica izvršnega odbora</t>
  </si>
  <si>
    <t>Kongresni trg 12</t>
  </si>
  <si>
    <t xml:space="preserve">rektorat@uni-lj.si </t>
  </si>
  <si>
    <t xml:space="preserve">ISATT - International Study Association on Teachers and Teaching; Naslov:ISATT Administrator, The University of Reading, IT Services, Whiteknights, PO Box 220, Reading, UK   </t>
  </si>
  <si>
    <t>St. Catharines, Kanada; od 5. - 9. julija 2007</t>
  </si>
  <si>
    <t>prevozni stroški: 828,82 EUR,dnevnice: 6 x 55 EUR = 330 EUR</t>
  </si>
  <si>
    <t>B2-600</t>
  </si>
  <si>
    <t>Znanstvenoraziskovalni center Slovenske akademije znanosti in umetnosti (ZRC SAZU)</t>
  </si>
  <si>
    <t>doc.dr. Marjetka Golež Kaučič</t>
  </si>
  <si>
    <t>članica predsedstva (member of the Executive Board of SIEF)</t>
  </si>
  <si>
    <t>Novi trg 2</t>
  </si>
  <si>
    <t>admin@zrc-sazu.si</t>
  </si>
  <si>
    <t>Societé Intenationale d´Ethnologie et de Folklore SIEF - secretariat, PO BOX 94264, 1090 GG Amsterdam, The Nederlands (Meertens Institute)</t>
  </si>
  <si>
    <t>Amsterdam, Nizozemska, 17.11.2007</t>
  </si>
  <si>
    <t>letalska vozovnica: 266,74 €, 3 dnevnice po 55 €</t>
  </si>
  <si>
    <t>B2-622</t>
  </si>
  <si>
    <t xml:space="preserve">Comite International de la Culture du Houblon (CICH), 22, Rue des roses, B.P.81, 67173 BRUMATH, F   </t>
  </si>
  <si>
    <t>Nürnberg, Nemčija -  13. 11. 2007</t>
  </si>
  <si>
    <t xml:space="preserve">Avto prevoz 1.560 km x 0,311 EVR/km =  485,16 EVR + 2 dnev. po 52 EUR   = 589,16 EVR    </t>
  </si>
  <si>
    <t>B2-625</t>
  </si>
  <si>
    <t>Univerza v Mariboru, Pravna fakulteta</t>
  </si>
  <si>
    <t>Jurij Toplak</t>
  </si>
  <si>
    <t>Generalni sekretar</t>
  </si>
  <si>
    <t>Mladinska 9</t>
  </si>
  <si>
    <t>2000 Maribor</t>
  </si>
  <si>
    <t>jure.toplak@uni-mb.si</t>
  </si>
  <si>
    <t>European ELection Law Association (Evropsko združenje za volilno pravo)</t>
  </si>
  <si>
    <t>Bruselj, Belgija (9.-11.7.2007); Spokane,ZDA ( 13.6.2007)</t>
  </si>
  <si>
    <t>742€ (letalo) + 63€ x5 (dnevnice) = 1057€; 1515 € (letalo) + 60 € x6 (dnevnice) = 1875 €</t>
  </si>
  <si>
    <t>B2-627</t>
  </si>
  <si>
    <t>Društvo avtomatikov Slovenije</t>
  </si>
  <si>
    <t>Karel Jezernik</t>
  </si>
  <si>
    <t>IFAC TC on Mechatronic Systems - član</t>
  </si>
  <si>
    <t>Tržaška cesta 25</t>
  </si>
  <si>
    <t>karel.jezernik@uni-mb.si</t>
  </si>
  <si>
    <t xml:space="preserve">IFAC - International Federation of Automatic Control, Technical Committee on Mechatronic Systems,IFAC Secretariat: Schlossplatz 12 , A-2361 Laxenburg (Austria) </t>
  </si>
  <si>
    <t>Zurich, Švica, konferenca AIM in srečanje odbora, 03.-08. sept., 2007</t>
  </si>
  <si>
    <t xml:space="preserve">letalo Ljublana-Zurich-Ljubljana: 306,62€, dnevnice: 6*52€,  skupaj: 618,62  </t>
  </si>
  <si>
    <t>B2-639</t>
  </si>
  <si>
    <t>Univerza v Ljubljani , Filozofska fakulteta</t>
  </si>
  <si>
    <t>Jana Rošker</t>
  </si>
  <si>
    <t>Članica odbora EACS (European Association for Chinese Studies)</t>
  </si>
  <si>
    <t>1000 Ljubjana</t>
  </si>
  <si>
    <t>jana.rosker@guest.arnes.si</t>
  </si>
  <si>
    <t>EACS (European Association of Chinese Studies), EU</t>
  </si>
  <si>
    <t>Lund pri Malmö, Švedska, 24. - 26. 08.2007</t>
  </si>
  <si>
    <t>letalska vozovnica 388,41 EUR,dnevnice 55 EUR x 3 = 165 EUR,skupaj: 553, 41 EUR</t>
  </si>
  <si>
    <t>B2-649</t>
  </si>
  <si>
    <t>Slovensko kemijsko društvo</t>
  </si>
  <si>
    <t>prof.dr.Venčeslav Kaučič</t>
  </si>
  <si>
    <t>predstavnik Slovenije na generalni skupščini EuCheMS</t>
  </si>
  <si>
    <t>Hajdrihova 19</t>
  </si>
  <si>
    <t xml:space="preserve">chem.soc@ki.si </t>
  </si>
  <si>
    <t>EuCheMS - European Association for Chemical and Molecular Sciences, Royal Society of Chemistry, Burlington House, Picacadilly, London W1J 0BA, UK</t>
  </si>
  <si>
    <t>Frankfurt, Nemčija, 3.-5. oktober 2007</t>
  </si>
  <si>
    <t>letalska karta: 444,97 EUR,dnevnice: 140,25 EUR (2x49,50 + 1x41,25 EUR)</t>
  </si>
  <si>
    <t>B2-655</t>
  </si>
  <si>
    <t>Univerza v Ljubljani, Fakulteta za družbene vede, Inštitut za družbene vede, Center za mednarodne odnose</t>
  </si>
  <si>
    <t>Izr. prof.  dr. Matija Rojec</t>
  </si>
  <si>
    <t>National (Slovenian) representative</t>
  </si>
  <si>
    <t>matija.rojec@gov.si</t>
  </si>
  <si>
    <t>EIBA - European International Business Academy;EIASM, Place de Brouckere Plein 31, 1000 Brussels, Belgium</t>
  </si>
  <si>
    <t>Catania, Italija, 13.-15. december 2007;</t>
  </si>
  <si>
    <t xml:space="preserve"> 4 dnevnice a 55 €, let.karta 215,53EUR, vlak 30 EUR</t>
  </si>
  <si>
    <t>B2-656</t>
  </si>
  <si>
    <t>Prof.  dr. Marjan Svetličič</t>
  </si>
  <si>
    <t>Vice-Chairman, Fellow member</t>
  </si>
  <si>
    <t>marjan.svetlicic@fdv.uni-lj.si</t>
  </si>
  <si>
    <t>Catania, Italija, 13.-15. december 2007</t>
  </si>
  <si>
    <t>B2-657</t>
  </si>
  <si>
    <t>izr. prof. dr. Maja Bučar</t>
  </si>
  <si>
    <t>podpredsednica EADI</t>
  </si>
  <si>
    <t>maja.bucar@guest.arnes.si</t>
  </si>
  <si>
    <t>European Association of Development Institutes- EADI, Kaiser-Friedrich Str. 11, Bonn, Germany</t>
  </si>
  <si>
    <t>Haag, Nizozemska, 17.-19. oktober 2007</t>
  </si>
  <si>
    <t>avio karta 781 € + vlak 22,10 € + 3 dnevnice po 55 €</t>
  </si>
  <si>
    <t>B2-675</t>
  </si>
  <si>
    <t>dr. Drago Kunej, univ. dipl. inž.</t>
  </si>
  <si>
    <t>sekretar tehničnega komiteja (Secretary in IASA's Technical Committee)</t>
  </si>
  <si>
    <t>gni@zrc-sazu.si</t>
  </si>
  <si>
    <t>International Association of Sound and Audiovisual Archives (IASA) ,Secretary-General, IASA, Swedish Broadcasting Resources, SE 105 10 Stockholm, Sweden.</t>
  </si>
  <si>
    <t>Riga, Latvija, 15.9. - 20.9.2007</t>
  </si>
  <si>
    <t xml:space="preserve">letalska karta: 445,49 EUR; 3 (8) dnevnice á 40 EUR </t>
  </si>
  <si>
    <t>B2-679</t>
  </si>
  <si>
    <t>Dresden, Nemčija,14. november 2007</t>
  </si>
  <si>
    <t>Letalska vozovnica:  704,09 €,Dnevnice: 2 * 55 € = 110,00 €</t>
  </si>
  <si>
    <t>15.</t>
  </si>
  <si>
    <t>B2-682</t>
  </si>
  <si>
    <t xml:space="preserve">Slovenski nacionalni komite FEANI </t>
  </si>
  <si>
    <t>prof.dr. Valter Doleček</t>
  </si>
  <si>
    <t>član odbora EMC FEANI in sodelegat na zasedanju Generalne skupščine FEANI</t>
  </si>
  <si>
    <t>Vitrinjska ulica 16</t>
  </si>
  <si>
    <t>zdit@zdit-mb.si</t>
  </si>
  <si>
    <t>FEANI (European Federation of National Engineering Associations) Av. Roger Vandendriessche 18, B-1150, Brussels, Belgium</t>
  </si>
  <si>
    <t>2.-7.10.2007, Valencija, Španija</t>
  </si>
  <si>
    <t>Let.karta:390EUR,prev.stroški:84,40EUR,dnevnice:220EUR</t>
  </si>
  <si>
    <t>16.</t>
  </si>
  <si>
    <t>B2-683</t>
  </si>
  <si>
    <t>prof. dr. Karl Gotlih</t>
  </si>
  <si>
    <t>predsednik NCSI FEANI, voljeni delegat generalne skupščine FEANI</t>
  </si>
  <si>
    <t>Vetrinjska ulica 16</t>
  </si>
  <si>
    <t>gotlih@uni-mb.si</t>
  </si>
  <si>
    <t>Valencija, Španija 02. - 07.10.2007</t>
  </si>
  <si>
    <t xml:space="preserve">Letalska vozovnica Graz - München - Valencija in obratno, 335,56eur,Prevozni stroški Maribor - Graz in obratno, parkirnina  in cestnina 84,40 eur, dnevnice 275eur                              </t>
  </si>
  <si>
    <t>17.</t>
  </si>
  <si>
    <t>B2-692</t>
  </si>
  <si>
    <t>Umetnostnozgodovinski inštitut Franceta Steleta ZRC SAZU</t>
  </si>
  <si>
    <t>doc. dr. Barbara Murovec, predstojnica</t>
  </si>
  <si>
    <t>članica vodstva RIHA (združenje umetnostnozgodovinskih raziskovalnih inštitutov)</t>
  </si>
  <si>
    <t>BaMurovec@zrc-sazu.si</t>
  </si>
  <si>
    <t>RIHA, International Association of Research Institutes in the History of Art (ustanovljeno v Parizu, Francija, trenutno sedež v Münchnu, Nemčija)</t>
  </si>
  <si>
    <t>Edinburgh, Velika Britanija, 18.-20. 10. 2007</t>
  </si>
  <si>
    <t>491,10 EUR (let: 326,10 EUR, 3 dnevnice x 55 EUR)</t>
  </si>
  <si>
    <t>18.</t>
  </si>
  <si>
    <t>B2-700</t>
  </si>
  <si>
    <t>Društvo psihologov Slovenije</t>
  </si>
  <si>
    <t>Dr. Mojca Vizjak Pavšič</t>
  </si>
  <si>
    <t>predsednica Društva psihologov Slovenije</t>
  </si>
  <si>
    <t>Stare pravde 2</t>
  </si>
  <si>
    <t>psy@guest.arnes.si</t>
  </si>
  <si>
    <t>EFPA - European Federation of Psychologists Associations, Grasmarkt 105/18, B-1000 Brussels, Belgium</t>
  </si>
  <si>
    <t>Bruselj,Belgija,5.-6.10.2007</t>
  </si>
  <si>
    <t>Prevozni stroški: 264,57 EUR, dnevnice 3x63EUR=189EUR</t>
  </si>
  <si>
    <t>19.</t>
  </si>
  <si>
    <t>B2-701</t>
  </si>
  <si>
    <t>Univerza v Ljubljani, Fakulteta za strojništvo - članica Slovenske fuzijske asociacije EURATOM-MHEST</t>
  </si>
  <si>
    <t>Jože Duhovnik</t>
  </si>
  <si>
    <t>član upravnega odbora</t>
  </si>
  <si>
    <t>Aškerčeva 6</t>
  </si>
  <si>
    <t>joze.duhovnik@lecad.uni-lj.si</t>
  </si>
  <si>
    <t>European Joint Undertaking for ITER and the Development of Fusion Energy</t>
  </si>
  <si>
    <t>Barcelona, Španija, 31.5.2007, 28.6.2007,17.7.2007</t>
  </si>
  <si>
    <t>letalo:161,21EUR,684,36EUR,316,72EUR;hotel:130EUR,235EUR,396EUR;dnevnice:96,25EUR,100EUR,110EUR</t>
  </si>
  <si>
    <t>20.</t>
  </si>
  <si>
    <t>B2-708</t>
  </si>
  <si>
    <t>Društvo jedrskih strokovnjakov Slovenije</t>
  </si>
  <si>
    <t>Milena Černilogar Radež</t>
  </si>
  <si>
    <t>Članica upravnega odbora in zakladnik</t>
  </si>
  <si>
    <t>Jamova cesta 39</t>
  </si>
  <si>
    <t>milena.cernilogar-radez@gov.si, milena.cernilogar@gmail.com</t>
  </si>
  <si>
    <t>EUROPEAN NUCLEAR SOCIETY, RUE DE LA LOI 57; BE-1040 BRUSSELS; ens@euronuclear.org</t>
  </si>
  <si>
    <t>Bruselj, Belgija; 21.-22. junij, 2007; 29.-30.11.2007</t>
  </si>
  <si>
    <t>Prevoz: 193,98 EUR; dnevnice: 2-krat 63,00 EUR;Prevoz: 762,61 EUR; dnevnice: 2-krat 63,00 EUR</t>
  </si>
  <si>
    <t>21.</t>
  </si>
  <si>
    <t>B2-718</t>
  </si>
  <si>
    <t>Tajda Miharija Gala, mag.farm., spec.</t>
  </si>
  <si>
    <t>EAHP - DIRECTOR OF PRACTICE AND PROFESSIONAL ASPECTS</t>
  </si>
  <si>
    <t xml:space="preserve">EUROPEAN ASSOCIATION OF HOSPITAL PHARMACISTS, Rue d' Arlon 39-41, B-1000 Brussels, Belgium </t>
  </si>
  <si>
    <t>Bruselj, Belgija: 19.-20.1.2007,14.-15.4.2007,21.6.2007;Bordeaux,Francija:21.-23.3.2007;Tallinn,Estonija:8.-10.6.2007</t>
  </si>
  <si>
    <t>PREVOZ: 371,73EUR,439,62EUR,528,86EUR,762,39EUR,439,91EUR;  DNEVNICA:63EUR,100EUR,63EUR,120EUR</t>
  </si>
  <si>
    <t>22.</t>
  </si>
  <si>
    <t>B2-726</t>
  </si>
  <si>
    <t>Univerza v Mariboru, Ekonomsko-poslovna fakulteta</t>
  </si>
  <si>
    <t>Matjaž Mulej</t>
  </si>
  <si>
    <t>predsednik mednarodnega znanstvenega združenja</t>
  </si>
  <si>
    <t>Razlagova 14</t>
  </si>
  <si>
    <t>mulej@uni-mb.si</t>
  </si>
  <si>
    <t>Wroclaw University of Technology - Institute of Information Science and Engineering</t>
  </si>
  <si>
    <t>Wroclaw, Poljska 4-6. 9. 2007</t>
  </si>
  <si>
    <t>letalski prevoz: 357,30 EUR</t>
  </si>
  <si>
    <t>23.</t>
  </si>
  <si>
    <t>B2-732</t>
  </si>
  <si>
    <t>Združenje ginekologov in porodničarjev Slovenije</t>
  </si>
  <si>
    <t>Branko Zorn</t>
  </si>
  <si>
    <t xml:space="preserve">član upravnega odbora </t>
  </si>
  <si>
    <t>Šlajmerjeva 3</t>
  </si>
  <si>
    <t>branko.zorn@kclj.si</t>
  </si>
  <si>
    <t xml:space="preserve"> SALF - Societe d'Andrologie de Langue Francaise - 8. esplanade Compans Caffarelli - 31080 Toulouse, Francija - www.salf.fr</t>
  </si>
  <si>
    <t>Colmar, Francija, 6.- 8.december 2007</t>
  </si>
  <si>
    <t>450.01 EUR (prevozni stroški)+510.00 EUR (3 dnevnice, vsaka 170 EUR)</t>
  </si>
  <si>
    <t>24.</t>
  </si>
  <si>
    <t>B2-735</t>
  </si>
  <si>
    <t xml:space="preserve"> Univerza v Ljubljani, Naravoslovnotehniška fakulteta</t>
  </si>
  <si>
    <t>Gorazd Golob</t>
  </si>
  <si>
    <t>predstavnik člana IARIGAI (representative of regular member)</t>
  </si>
  <si>
    <t>Aškerčeva 12</t>
  </si>
  <si>
    <t>gorazd.golob@ntf.uni-lj.si</t>
  </si>
  <si>
    <t>IARIGAI, print and media research, Faculty of Graphic Arts, Getaldičeva 2, 10000 Zagreb, Croatia</t>
  </si>
  <si>
    <t>Grenoble, Francija, 9.-12. 9. 2007</t>
  </si>
  <si>
    <t>609,30 EUR letalska karta, vlak
5 dnevnic á 55 EUR = 275 EUR</t>
  </si>
  <si>
    <t>25.</t>
  </si>
  <si>
    <t>B2-768</t>
  </si>
  <si>
    <t>MIDEM, Strokovno društvo za mikroelektroniko, elektronske sestavne dele in materiale</t>
  </si>
  <si>
    <t>Darko Belavič</t>
  </si>
  <si>
    <t>Član izvršnega odbora MIDEM</t>
  </si>
  <si>
    <t>Stegne 7</t>
  </si>
  <si>
    <t>iztok.sorli@guest.arnes.si</t>
  </si>
  <si>
    <t>IMAPS International Microelectronics and Packaging Society, 611 2nd Street, N.E., Washington, D.C. 20002, USA</t>
  </si>
  <si>
    <t>San Jose, California, USA, 11.-16.11.2007</t>
  </si>
  <si>
    <t>7*60USD + let.karta 1503,4 Eur</t>
  </si>
  <si>
    <t>26.</t>
  </si>
  <si>
    <t>B2-769</t>
  </si>
  <si>
    <t>Društvo za promocijo demokracije</t>
  </si>
  <si>
    <t>Slavko Vesenjak</t>
  </si>
  <si>
    <t>Član predsedstva</t>
  </si>
  <si>
    <t>Betettova ulica 16</t>
  </si>
  <si>
    <t>slavko.vesenjak@uni-mb.si</t>
  </si>
  <si>
    <t>European Election Law Association (Evropsko združenje za volilno pravo)</t>
  </si>
  <si>
    <t>Bruselj, Belgija:9.-11.7.2007,Atene,Grčija:13.6.2007; Spokane, ZDA:2.-5.9.2007</t>
  </si>
  <si>
    <t>Komisija ugotavlja, 
da je vloga nepopolna. Manjka dokazilo o funkciji.Dopolnjeno 29.10.2007</t>
  </si>
  <si>
    <t>27.</t>
  </si>
  <si>
    <t>B2-778</t>
  </si>
  <si>
    <t>Narodna in univerzitetna knjižnica</t>
  </si>
  <si>
    <t>Alenka Kavčič-Čolić</t>
  </si>
  <si>
    <t>Članica in od avgusta 2007 tudi tajnica odbora Sekcije za informacijsko tehnologijo v IFLA</t>
  </si>
  <si>
    <t>Turjaška 1</t>
  </si>
  <si>
    <t>alenka.kavcic@nuk.uni-lj.si</t>
  </si>
  <si>
    <t>International Federation of Library Associations and Institutions (IFLA), P.O. Box 95312, 2509 CH The Hague, Nizozemska (http://www.ifla.org/index.htm)</t>
  </si>
  <si>
    <t>Durban, Južnoafriška Republika, 18.-24.8.2007</t>
  </si>
  <si>
    <t>1.309,50 EUR (letalska vozovnica)</t>
  </si>
  <si>
    <t>Funkcionar</t>
  </si>
  <si>
    <t>Zaprošena sredstva s strani prijaviteljev v EUR</t>
  </si>
  <si>
    <t>B3-543</t>
  </si>
  <si>
    <t>Viljem Pavlovič</t>
  </si>
  <si>
    <t>B3-594</t>
  </si>
  <si>
    <t>Društvo livarjev Slovenije</t>
  </si>
  <si>
    <t>mag.Mirjam Jan-Blažič</t>
  </si>
  <si>
    <t>mag. Mirjam Jan-Blažič</t>
  </si>
  <si>
    <t>Lepi pot 6,p.p.424</t>
  </si>
  <si>
    <t>1001 Ljubljana</t>
  </si>
  <si>
    <t>drustvo.livarjev@siol.net</t>
  </si>
  <si>
    <t>WORLD FOUNDYMEN ORGANIZATION,National Metalforming Centre,47 Birmingham Road,West Bromwich,West Midlands B70 6PY, UK</t>
  </si>
  <si>
    <t>B3-626</t>
  </si>
  <si>
    <t xml:space="preserve">Univerza v Mariboru,Pravna fakulteta </t>
  </si>
  <si>
    <t>prof. dr. Šime Ivanjko</t>
  </si>
  <si>
    <t>B3-720</t>
  </si>
  <si>
    <t>Tajda Miharija Gala,mag.farm.,spec.</t>
  </si>
  <si>
    <t>B3-782</t>
  </si>
  <si>
    <t>Anton Gosar</t>
  </si>
  <si>
    <t>dr. Matej Gabrovec</t>
  </si>
  <si>
    <t>anton.gosar@guest.arnes.si</t>
  </si>
  <si>
    <t>International Geographical Union, Department of Geography, Seoul National University, San 56-1 Sillim-dong, Gwanag-gu, 151-746 Seoul, South Korea.</t>
  </si>
  <si>
    <t xml:space="preserve">SKUPAJ: </t>
  </si>
  <si>
    <t>3.652,77 EUR</t>
  </si>
  <si>
    <t>Odobrena sredstva v EUR</t>
  </si>
  <si>
    <t>Odobrena stredstva v EUR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</si>
</sst>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_-* #,##0.00\ [$EUR]_-;\-* #,##0.00\ [$EUR]_-;_-* &quot;-&quot;??\ [$EUR]_-;_-@_-"/>
    <numFmt numFmtId="165" formatCode="#,##0.00\ [$EUR]"/>
    <numFmt numFmtId="166" formatCode="#,##0.00\ _S_I_T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165" fontId="3" fillId="2" borderId="1" xfId="0" applyNumberFormat="1" applyFont="1" applyFill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3" borderId="4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166" fontId="0" fillId="0" borderId="4" xfId="0" applyNumberFormat="1" applyFont="1" applyBorder="1" applyAlignment="1">
      <alignment wrapText="1"/>
    </xf>
    <xf numFmtId="39" fontId="0" fillId="4" borderId="4" xfId="0" applyNumberFormat="1" applyFont="1" applyFill="1" applyBorder="1" applyAlignment="1">
      <alignment wrapText="1"/>
    </xf>
    <xf numFmtId="0" fontId="0" fillId="3" borderId="3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7" fillId="0" borderId="3" xfId="15" applyFont="1" applyBorder="1" applyAlignment="1">
      <alignment wrapText="1"/>
    </xf>
    <xf numFmtId="166" fontId="0" fillId="0" borderId="3" xfId="0" applyNumberFormat="1" applyFont="1" applyBorder="1" applyAlignment="1">
      <alignment wrapText="1"/>
    </xf>
    <xf numFmtId="39" fontId="0" fillId="4" borderId="3" xfId="0" applyNumberFormat="1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166" fontId="0" fillId="0" borderId="3" xfId="0" applyNumberFormat="1" applyFont="1" applyBorder="1" applyAlignment="1">
      <alignment horizontal="right" wrapText="1"/>
    </xf>
    <xf numFmtId="39" fontId="0" fillId="4" borderId="3" xfId="0" applyNumberFormat="1" applyFont="1" applyFill="1" applyBorder="1" applyAlignment="1">
      <alignment horizontal="right" wrapText="1"/>
    </xf>
    <xf numFmtId="166" fontId="0" fillId="0" borderId="5" xfId="0" applyNumberFormat="1" applyFont="1" applyBorder="1" applyAlignment="1">
      <alignment horizontal="right" wrapText="1"/>
    </xf>
    <xf numFmtId="39" fontId="0" fillId="4" borderId="5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164" fontId="0" fillId="0" borderId="0" xfId="0" applyNumberFormat="1" applyFont="1" applyAlignment="1">
      <alignment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5" borderId="3" xfId="0" applyFont="1" applyFill="1" applyBorder="1" applyAlignment="1">
      <alignment vertical="center" wrapText="1"/>
    </xf>
    <xf numFmtId="4" fontId="0" fillId="0" borderId="3" xfId="0" applyNumberFormat="1" applyFont="1" applyBorder="1" applyAlignment="1">
      <alignment horizontal="right" vertical="center" wrapText="1"/>
    </xf>
    <xf numFmtId="4" fontId="0" fillId="4" borderId="3" xfId="0" applyNumberFormat="1" applyFont="1" applyFill="1" applyBorder="1" applyAlignment="1">
      <alignment horizontal="right" vertical="center" wrapText="1"/>
    </xf>
    <xf numFmtId="4" fontId="0" fillId="0" borderId="3" xfId="0" applyNumberFormat="1" applyFont="1" applyBorder="1" applyAlignment="1">
      <alignment vertical="center" wrapText="1"/>
    </xf>
    <xf numFmtId="4" fontId="0" fillId="4" borderId="3" xfId="0" applyNumberFormat="1" applyFont="1" applyFill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3" xfId="15" applyFont="1" applyBorder="1" applyAlignment="1">
      <alignment vertical="center" wrapText="1"/>
    </xf>
    <xf numFmtId="4" fontId="6" fillId="0" borderId="3" xfId="0" applyNumberFormat="1" applyFont="1" applyBorder="1" applyAlignment="1">
      <alignment horizontal="right" vertical="center" wrapText="1"/>
    </xf>
    <xf numFmtId="4" fontId="6" fillId="4" borderId="3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Border="1" applyAlignment="1">
      <alignment vertical="center" wrapText="1"/>
    </xf>
    <xf numFmtId="4" fontId="0" fillId="4" borderId="5" xfId="0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39" fontId="0" fillId="0" borderId="4" xfId="0" applyNumberFormat="1" applyFont="1" applyBorder="1" applyAlignment="1">
      <alignment vertical="center" wrapText="1"/>
    </xf>
    <xf numFmtId="39" fontId="0" fillId="4" borderId="4" xfId="0" applyNumberFormat="1" applyFont="1" applyFill="1" applyBorder="1" applyAlignment="1">
      <alignment vertical="center" wrapText="1"/>
    </xf>
    <xf numFmtId="39" fontId="0" fillId="0" borderId="3" xfId="0" applyNumberFormat="1" applyFont="1" applyBorder="1" applyAlignment="1">
      <alignment vertical="center" wrapText="1"/>
    </xf>
    <xf numFmtId="39" fontId="0" fillId="4" borderId="3" xfId="0" applyNumberFormat="1" applyFont="1" applyFill="1" applyBorder="1" applyAlignment="1">
      <alignment vertical="center" wrapText="1"/>
    </xf>
    <xf numFmtId="39" fontId="0" fillId="4" borderId="5" xfId="0" applyNumberFormat="1" applyFont="1" applyFill="1" applyBorder="1" applyAlignment="1">
      <alignment vertical="center" wrapText="1"/>
    </xf>
    <xf numFmtId="0" fontId="3" fillId="0" borderId="7" xfId="0" applyFont="1" applyBorder="1" applyAlignment="1">
      <alignment wrapText="1"/>
    </xf>
    <xf numFmtId="164" fontId="3" fillId="0" borderId="8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lenko.ros@ki.si" TargetMode="External" /><Relationship Id="rId2" Type="http://schemas.openxmlformats.org/officeDocument/2006/relationships/hyperlink" Target="mailto:matjaz.torkar@imt.si" TargetMode="External" /><Relationship Id="rId3" Type="http://schemas.openxmlformats.org/officeDocument/2006/relationships/hyperlink" Target="mailto:suzd@preporod.net" TargetMode="External" /><Relationship Id="rId4" Type="http://schemas.openxmlformats.org/officeDocument/2006/relationships/hyperlink" Target="mailto:iztok.sorli@guest.arnes.si" TargetMode="External" /><Relationship Id="rId5" Type="http://schemas.openxmlformats.org/officeDocument/2006/relationships/hyperlink" Target="mailto:zdit@zdit-mb.si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="75" zoomScaleNormal="75" workbookViewId="0" topLeftCell="A1">
      <selection activeCell="N1" sqref="N1"/>
    </sheetView>
  </sheetViews>
  <sheetFormatPr defaultColWidth="9.140625" defaultRowHeight="12.75"/>
  <cols>
    <col min="1" max="1" width="5.8515625" style="1" customWidth="1"/>
    <col min="2" max="2" width="6.28125" style="1" customWidth="1"/>
    <col min="3" max="3" width="8.140625" style="1" customWidth="1"/>
    <col min="4" max="4" width="24.28125" style="1" customWidth="1"/>
    <col min="5" max="5" width="13.00390625" style="1" customWidth="1"/>
    <col min="6" max="6" width="13.8515625" style="1" customWidth="1"/>
    <col min="7" max="7" width="10.8515625" style="1" customWidth="1"/>
    <col min="8" max="8" width="13.8515625" style="1" customWidth="1"/>
    <col min="9" max="9" width="22.421875" style="1" customWidth="1"/>
    <col min="10" max="11" width="13.28125" style="1" customWidth="1"/>
    <col min="12" max="12" width="12.57421875" style="1" customWidth="1"/>
    <col min="13" max="13" width="9.140625" style="1" customWidth="1"/>
    <col min="14" max="14" width="13.7109375" style="1" customWidth="1"/>
    <col min="15" max="15" width="14.7109375" style="1" customWidth="1"/>
    <col min="16" max="16384" width="9.140625" style="1" customWidth="1"/>
  </cols>
  <sheetData>
    <row r="1" spans="1:16" ht="76.5">
      <c r="A1" s="10" t="s">
        <v>91</v>
      </c>
      <c r="B1" s="10" t="s">
        <v>0</v>
      </c>
      <c r="C1" s="10" t="s">
        <v>92</v>
      </c>
      <c r="D1" s="10" t="s">
        <v>93</v>
      </c>
      <c r="E1" s="10" t="s">
        <v>76</v>
      </c>
      <c r="F1" s="10" t="s">
        <v>94</v>
      </c>
      <c r="G1" s="10" t="s">
        <v>95</v>
      </c>
      <c r="H1" s="10" t="s">
        <v>96</v>
      </c>
      <c r="I1" s="10" t="s">
        <v>74</v>
      </c>
      <c r="J1" s="10" t="s">
        <v>107</v>
      </c>
      <c r="K1" s="10" t="s">
        <v>372</v>
      </c>
      <c r="L1" s="11"/>
      <c r="M1" s="11"/>
      <c r="N1" s="11"/>
      <c r="O1" s="11"/>
      <c r="P1" s="11"/>
    </row>
    <row r="2" spans="1:16" ht="63.75">
      <c r="A2" s="12" t="s">
        <v>58</v>
      </c>
      <c r="B2" s="13" t="s">
        <v>57</v>
      </c>
      <c r="C2" s="14">
        <v>7527</v>
      </c>
      <c r="D2" s="15" t="s">
        <v>32</v>
      </c>
      <c r="E2" s="15" t="s">
        <v>77</v>
      </c>
      <c r="F2" s="15" t="s">
        <v>33</v>
      </c>
      <c r="G2" s="15" t="s">
        <v>5</v>
      </c>
      <c r="H2" s="16" t="s">
        <v>34</v>
      </c>
      <c r="I2" s="15" t="s">
        <v>35</v>
      </c>
      <c r="J2" s="17">
        <v>240</v>
      </c>
      <c r="K2" s="18">
        <v>240</v>
      </c>
      <c r="L2" s="11"/>
      <c r="M2" s="11"/>
      <c r="N2" s="11"/>
      <c r="O2" s="11"/>
      <c r="P2" s="11"/>
    </row>
    <row r="3" spans="1:16" ht="51">
      <c r="A3" s="19" t="s">
        <v>59</v>
      </c>
      <c r="B3" s="20" t="s">
        <v>40</v>
      </c>
      <c r="C3" s="21">
        <v>6219</v>
      </c>
      <c r="D3" s="22" t="s">
        <v>41</v>
      </c>
      <c r="E3" s="22" t="s">
        <v>86</v>
      </c>
      <c r="F3" s="22" t="s">
        <v>1</v>
      </c>
      <c r="G3" s="22" t="s">
        <v>5</v>
      </c>
      <c r="H3" s="23" t="s">
        <v>42</v>
      </c>
      <c r="I3" s="22" t="s">
        <v>43</v>
      </c>
      <c r="J3" s="24">
        <v>375</v>
      </c>
      <c r="K3" s="25">
        <v>375</v>
      </c>
      <c r="L3" s="11"/>
      <c r="M3" s="11"/>
      <c r="N3" s="11"/>
      <c r="O3" s="11"/>
      <c r="P3" s="11"/>
    </row>
    <row r="4" spans="1:16" ht="76.5">
      <c r="A4" s="19" t="s">
        <v>60</v>
      </c>
      <c r="B4" s="20" t="s">
        <v>47</v>
      </c>
      <c r="C4" s="21">
        <v>1784</v>
      </c>
      <c r="D4" s="22" t="s">
        <v>78</v>
      </c>
      <c r="E4" s="22" t="s">
        <v>85</v>
      </c>
      <c r="F4" s="22" t="s">
        <v>1</v>
      </c>
      <c r="G4" s="22" t="s">
        <v>5</v>
      </c>
      <c r="H4" s="26" t="s">
        <v>2</v>
      </c>
      <c r="I4" s="22" t="s">
        <v>3</v>
      </c>
      <c r="J4" s="27">
        <v>1240</v>
      </c>
      <c r="K4" s="28">
        <v>834.59</v>
      </c>
      <c r="L4" s="11"/>
      <c r="M4" s="11"/>
      <c r="N4" s="11"/>
      <c r="O4" s="11"/>
      <c r="P4" s="11"/>
    </row>
    <row r="5" spans="1:16" ht="114.75">
      <c r="A5" s="19" t="s">
        <v>61</v>
      </c>
      <c r="B5" s="20" t="s">
        <v>48</v>
      </c>
      <c r="C5" s="21">
        <v>1349</v>
      </c>
      <c r="D5" s="22" t="s">
        <v>79</v>
      </c>
      <c r="E5" s="22" t="s">
        <v>80</v>
      </c>
      <c r="F5" s="22" t="s">
        <v>4</v>
      </c>
      <c r="G5" s="22" t="s">
        <v>5</v>
      </c>
      <c r="H5" s="26" t="s">
        <v>6</v>
      </c>
      <c r="I5" s="22" t="s">
        <v>98</v>
      </c>
      <c r="J5" s="24">
        <v>738</v>
      </c>
      <c r="K5" s="25">
        <v>738</v>
      </c>
      <c r="L5" s="11"/>
      <c r="M5" s="11"/>
      <c r="N5" s="11"/>
      <c r="O5" s="11"/>
      <c r="P5" s="11"/>
    </row>
    <row r="6" spans="1:16" ht="51">
      <c r="A6" s="19" t="s">
        <v>62</v>
      </c>
      <c r="B6" s="20" t="s">
        <v>49</v>
      </c>
      <c r="C6" s="21">
        <v>7085</v>
      </c>
      <c r="D6" s="22" t="s">
        <v>7</v>
      </c>
      <c r="E6" s="22" t="s">
        <v>11</v>
      </c>
      <c r="F6" s="22" t="s">
        <v>8</v>
      </c>
      <c r="G6" s="22" t="s">
        <v>5</v>
      </c>
      <c r="H6" s="26" t="s">
        <v>9</v>
      </c>
      <c r="I6" s="22" t="s">
        <v>10</v>
      </c>
      <c r="J6" s="27">
        <v>490.62</v>
      </c>
      <c r="K6" s="28">
        <v>490.62</v>
      </c>
      <c r="L6" s="11"/>
      <c r="M6" s="11"/>
      <c r="N6" s="11"/>
      <c r="O6" s="11"/>
      <c r="P6" s="11"/>
    </row>
    <row r="7" spans="1:16" ht="38.25">
      <c r="A7" s="19" t="s">
        <v>63</v>
      </c>
      <c r="B7" s="20" t="s">
        <v>50</v>
      </c>
      <c r="C7" s="21">
        <v>1353</v>
      </c>
      <c r="D7" s="22" t="s">
        <v>81</v>
      </c>
      <c r="E7" s="22" t="s">
        <v>90</v>
      </c>
      <c r="F7" s="22" t="s">
        <v>72</v>
      </c>
      <c r="G7" s="22" t="s">
        <v>5</v>
      </c>
      <c r="H7" s="26" t="s">
        <v>12</v>
      </c>
      <c r="I7" s="22" t="s">
        <v>82</v>
      </c>
      <c r="J7" s="27">
        <v>367.51</v>
      </c>
      <c r="K7" s="28">
        <v>367.51</v>
      </c>
      <c r="L7" s="11"/>
      <c r="M7" s="11"/>
      <c r="N7" s="11"/>
      <c r="O7" s="11"/>
      <c r="P7" s="11"/>
    </row>
    <row r="8" spans="1:16" ht="76.5">
      <c r="A8" s="19" t="s">
        <v>64</v>
      </c>
      <c r="B8" s="20" t="s">
        <v>51</v>
      </c>
      <c r="C8" s="21">
        <v>521</v>
      </c>
      <c r="D8" s="22" t="s">
        <v>13</v>
      </c>
      <c r="E8" s="22" t="s">
        <v>17</v>
      </c>
      <c r="F8" s="22" t="s">
        <v>14</v>
      </c>
      <c r="G8" s="22" t="s">
        <v>5</v>
      </c>
      <c r="H8" s="26" t="s">
        <v>15</v>
      </c>
      <c r="I8" s="22" t="s">
        <v>16</v>
      </c>
      <c r="J8" s="27">
        <v>1005.96</v>
      </c>
      <c r="K8" s="28">
        <v>834.59</v>
      </c>
      <c r="L8" s="11"/>
      <c r="M8" s="11"/>
      <c r="N8" s="11"/>
      <c r="O8" s="11"/>
      <c r="P8" s="11"/>
    </row>
    <row r="9" spans="1:16" ht="153">
      <c r="A9" s="19" t="s">
        <v>65</v>
      </c>
      <c r="B9" s="20" t="s">
        <v>52</v>
      </c>
      <c r="C9" s="21">
        <v>6332</v>
      </c>
      <c r="D9" s="22" t="s">
        <v>101</v>
      </c>
      <c r="E9" s="22" t="s">
        <v>87</v>
      </c>
      <c r="F9" s="22" t="s">
        <v>18</v>
      </c>
      <c r="G9" s="22" t="s">
        <v>5</v>
      </c>
      <c r="H9" s="26" t="s">
        <v>19</v>
      </c>
      <c r="I9" s="22" t="s">
        <v>102</v>
      </c>
      <c r="J9" s="27">
        <v>194.64</v>
      </c>
      <c r="K9" s="28">
        <v>194.64</v>
      </c>
      <c r="L9" s="11"/>
      <c r="M9" s="11"/>
      <c r="N9" s="11"/>
      <c r="O9" s="11"/>
      <c r="P9" s="11"/>
    </row>
    <row r="10" spans="1:16" ht="102">
      <c r="A10" s="19" t="s">
        <v>66</v>
      </c>
      <c r="B10" s="20" t="s">
        <v>53</v>
      </c>
      <c r="C10" s="21">
        <v>7057</v>
      </c>
      <c r="D10" s="22" t="s">
        <v>103</v>
      </c>
      <c r="E10" s="22" t="s">
        <v>89</v>
      </c>
      <c r="F10" s="22" t="s">
        <v>20</v>
      </c>
      <c r="G10" s="22" t="s">
        <v>5</v>
      </c>
      <c r="H10" s="26" t="s">
        <v>21</v>
      </c>
      <c r="I10" s="22" t="s">
        <v>99</v>
      </c>
      <c r="J10" s="24">
        <v>300</v>
      </c>
      <c r="K10" s="25">
        <v>300</v>
      </c>
      <c r="L10" s="11"/>
      <c r="M10" s="11"/>
      <c r="N10" s="11"/>
      <c r="O10" s="11"/>
      <c r="P10" s="11"/>
    </row>
    <row r="11" spans="1:16" ht="63.75">
      <c r="A11" s="19" t="s">
        <v>67</v>
      </c>
      <c r="B11" s="20" t="s">
        <v>36</v>
      </c>
      <c r="C11" s="21">
        <v>6079</v>
      </c>
      <c r="D11" s="22" t="s">
        <v>104</v>
      </c>
      <c r="E11" s="22" t="s">
        <v>84</v>
      </c>
      <c r="F11" s="22" t="s">
        <v>37</v>
      </c>
      <c r="G11" s="22" t="s">
        <v>5</v>
      </c>
      <c r="H11" s="23" t="s">
        <v>38</v>
      </c>
      <c r="I11" s="22" t="s">
        <v>39</v>
      </c>
      <c r="J11" s="27">
        <v>1273.22</v>
      </c>
      <c r="K11" s="28">
        <v>834.59</v>
      </c>
      <c r="L11" s="11"/>
      <c r="M11" s="11"/>
      <c r="N11" s="11"/>
      <c r="O11" s="11"/>
      <c r="P11" s="11"/>
    </row>
    <row r="12" spans="1:16" ht="63.75">
      <c r="A12" s="19" t="s">
        <v>68</v>
      </c>
      <c r="B12" s="20" t="s">
        <v>54</v>
      </c>
      <c r="C12" s="21">
        <v>886</v>
      </c>
      <c r="D12" s="22" t="s">
        <v>83</v>
      </c>
      <c r="E12" s="22" t="s">
        <v>75</v>
      </c>
      <c r="F12" s="22" t="s">
        <v>73</v>
      </c>
      <c r="G12" s="22" t="s">
        <v>5</v>
      </c>
      <c r="H12" s="26" t="s">
        <v>22</v>
      </c>
      <c r="I12" s="22" t="s">
        <v>23</v>
      </c>
      <c r="J12" s="24">
        <v>225</v>
      </c>
      <c r="K12" s="25">
        <v>225</v>
      </c>
      <c r="L12" s="11"/>
      <c r="M12" s="11"/>
      <c r="N12" s="11"/>
      <c r="O12" s="11"/>
      <c r="P12" s="11"/>
    </row>
    <row r="13" spans="1:16" ht="76.5">
      <c r="A13" s="19" t="s">
        <v>69</v>
      </c>
      <c r="B13" s="20" t="s">
        <v>55</v>
      </c>
      <c r="C13" s="21">
        <v>422</v>
      </c>
      <c r="D13" s="22" t="s">
        <v>105</v>
      </c>
      <c r="E13" s="22" t="s">
        <v>27</v>
      </c>
      <c r="F13" s="22" t="s">
        <v>24</v>
      </c>
      <c r="G13" s="22" t="s">
        <v>5</v>
      </c>
      <c r="H13" s="26" t="s">
        <v>25</v>
      </c>
      <c r="I13" s="22" t="s">
        <v>26</v>
      </c>
      <c r="J13" s="24">
        <v>350</v>
      </c>
      <c r="K13" s="25">
        <v>350</v>
      </c>
      <c r="L13" s="11"/>
      <c r="M13" s="11"/>
      <c r="N13" s="11"/>
      <c r="O13" s="11"/>
      <c r="P13" s="11"/>
    </row>
    <row r="14" spans="1:16" ht="76.5">
      <c r="A14" s="19" t="s">
        <v>70</v>
      </c>
      <c r="B14" s="20" t="s">
        <v>44</v>
      </c>
      <c r="C14" s="21">
        <v>873</v>
      </c>
      <c r="D14" s="22" t="s">
        <v>106</v>
      </c>
      <c r="E14" s="22" t="s">
        <v>88</v>
      </c>
      <c r="F14" s="22" t="s">
        <v>14</v>
      </c>
      <c r="G14" s="22" t="s">
        <v>5</v>
      </c>
      <c r="H14" s="23" t="s">
        <v>45</v>
      </c>
      <c r="I14" s="22" t="s">
        <v>46</v>
      </c>
      <c r="J14" s="27">
        <v>192.01</v>
      </c>
      <c r="K14" s="28">
        <v>192.01</v>
      </c>
      <c r="L14" s="11"/>
      <c r="M14" s="11"/>
      <c r="N14" s="11"/>
      <c r="O14" s="11"/>
      <c r="P14" s="11"/>
    </row>
    <row r="15" spans="1:16" ht="102.75" thickBot="1">
      <c r="A15" s="19" t="s">
        <v>71</v>
      </c>
      <c r="B15" s="20" t="s">
        <v>56</v>
      </c>
      <c r="C15" s="21">
        <v>6333</v>
      </c>
      <c r="D15" s="22" t="s">
        <v>28</v>
      </c>
      <c r="E15" s="22" t="s">
        <v>31</v>
      </c>
      <c r="F15" s="22" t="s">
        <v>29</v>
      </c>
      <c r="G15" s="22" t="s">
        <v>5</v>
      </c>
      <c r="H15" s="26" t="s">
        <v>30</v>
      </c>
      <c r="I15" s="22" t="s">
        <v>100</v>
      </c>
      <c r="J15" s="29">
        <v>1467.81</v>
      </c>
      <c r="K15" s="30">
        <v>834.59</v>
      </c>
      <c r="L15" s="11"/>
      <c r="M15" s="11"/>
      <c r="N15" s="11"/>
      <c r="O15" s="11"/>
      <c r="P15" s="11"/>
    </row>
    <row r="16" spans="1:16" ht="13.5" thickBot="1">
      <c r="A16" s="31"/>
      <c r="B16" s="32"/>
      <c r="C16" s="32"/>
      <c r="D16" s="31"/>
      <c r="E16" s="31"/>
      <c r="F16" s="31"/>
      <c r="G16" s="31"/>
      <c r="H16" s="5"/>
      <c r="I16" s="31"/>
      <c r="J16" s="3">
        <f>SUM(J2:J15)</f>
        <v>8459.77</v>
      </c>
      <c r="K16" s="2">
        <f>SUM(K2:K15)</f>
        <v>6811.140000000001</v>
      </c>
      <c r="L16" s="11"/>
      <c r="M16" s="11"/>
      <c r="N16" s="11"/>
      <c r="O16" s="11"/>
      <c r="P16" s="11"/>
    </row>
    <row r="17" spans="1:16" ht="12.75">
      <c r="A17" s="11"/>
      <c r="B17" s="11"/>
      <c r="C17" s="11"/>
      <c r="D17" s="11"/>
      <c r="E17" s="11"/>
      <c r="F17" s="11"/>
      <c r="G17" s="11" t="s">
        <v>97</v>
      </c>
      <c r="H17" s="6"/>
      <c r="I17" s="11"/>
      <c r="J17" s="33"/>
      <c r="K17" s="11"/>
      <c r="L17" s="11"/>
      <c r="M17" s="11"/>
      <c r="N17" s="11"/>
      <c r="O17" s="11"/>
      <c r="P17" s="11"/>
    </row>
    <row r="18" spans="1:16" ht="12.75">
      <c r="A18" s="11"/>
      <c r="B18" s="11"/>
      <c r="C18" s="11"/>
      <c r="D18" s="11"/>
      <c r="E18" s="11"/>
      <c r="F18" s="11"/>
      <c r="G18" s="11"/>
      <c r="H18" s="6"/>
      <c r="I18" s="11"/>
      <c r="J18" s="11"/>
      <c r="K18" s="11"/>
      <c r="L18" s="11"/>
      <c r="M18" s="11"/>
      <c r="N18" s="11"/>
      <c r="O18" s="11"/>
      <c r="P18" s="11"/>
    </row>
    <row r="19" spans="1:16" s="4" customFormat="1" ht="94.5">
      <c r="A19" s="34" t="s">
        <v>91</v>
      </c>
      <c r="B19" s="34" t="s">
        <v>0</v>
      </c>
      <c r="C19" s="34" t="s">
        <v>92</v>
      </c>
      <c r="D19" s="34" t="s">
        <v>93</v>
      </c>
      <c r="E19" s="34" t="s">
        <v>108</v>
      </c>
      <c r="F19" s="34" t="s">
        <v>109</v>
      </c>
      <c r="G19" s="34" t="s">
        <v>94</v>
      </c>
      <c r="H19" s="34" t="s">
        <v>95</v>
      </c>
      <c r="I19" s="34" t="s">
        <v>110</v>
      </c>
      <c r="J19" s="34" t="s">
        <v>74</v>
      </c>
      <c r="K19" s="34" t="s">
        <v>111</v>
      </c>
      <c r="L19" s="34" t="s">
        <v>112</v>
      </c>
      <c r="M19" s="34" t="s">
        <v>113</v>
      </c>
      <c r="N19" s="34" t="s">
        <v>114</v>
      </c>
      <c r="O19" s="34" t="s">
        <v>372</v>
      </c>
      <c r="P19" s="11"/>
    </row>
    <row r="20" spans="1:16" s="4" customFormat="1" ht="191.25">
      <c r="A20" s="19" t="s">
        <v>58</v>
      </c>
      <c r="B20" s="35" t="s">
        <v>115</v>
      </c>
      <c r="C20" s="36">
        <v>2189</v>
      </c>
      <c r="D20" s="37" t="s">
        <v>116</v>
      </c>
      <c r="E20" s="37" t="s">
        <v>117</v>
      </c>
      <c r="F20" s="37" t="s">
        <v>118</v>
      </c>
      <c r="G20" s="37" t="s">
        <v>119</v>
      </c>
      <c r="H20" s="37" t="s">
        <v>120</v>
      </c>
      <c r="I20" s="36" t="s">
        <v>121</v>
      </c>
      <c r="J20" s="22" t="s">
        <v>122</v>
      </c>
      <c r="K20" s="38" t="s">
        <v>123</v>
      </c>
      <c r="L20" s="38" t="s">
        <v>124</v>
      </c>
      <c r="M20" s="39" t="s">
        <v>125</v>
      </c>
      <c r="N20" s="40">
        <v>1636.61</v>
      </c>
      <c r="O20" s="41">
        <v>1636.61</v>
      </c>
      <c r="P20" s="11"/>
    </row>
    <row r="21" spans="1:16" s="4" customFormat="1" ht="127.5">
      <c r="A21" s="19" t="s">
        <v>59</v>
      </c>
      <c r="B21" s="35" t="s">
        <v>126</v>
      </c>
      <c r="C21" s="36">
        <v>6988</v>
      </c>
      <c r="D21" s="37" t="s">
        <v>127</v>
      </c>
      <c r="E21" s="37" t="s">
        <v>128</v>
      </c>
      <c r="F21" s="37" t="s">
        <v>129</v>
      </c>
      <c r="G21" s="37" t="s">
        <v>130</v>
      </c>
      <c r="H21" s="37" t="s">
        <v>5</v>
      </c>
      <c r="I21" s="36" t="s">
        <v>131</v>
      </c>
      <c r="J21" s="22" t="s">
        <v>132</v>
      </c>
      <c r="K21" s="38" t="s">
        <v>133</v>
      </c>
      <c r="L21" s="38" t="s">
        <v>134</v>
      </c>
      <c r="M21" s="39" t="s">
        <v>125</v>
      </c>
      <c r="N21" s="42">
        <v>1241.23</v>
      </c>
      <c r="O21" s="43">
        <v>1241.23</v>
      </c>
      <c r="P21" s="11"/>
    </row>
    <row r="22" spans="1:16" s="4" customFormat="1" ht="178.5">
      <c r="A22" s="19" t="s">
        <v>60</v>
      </c>
      <c r="B22" s="35" t="s">
        <v>135</v>
      </c>
      <c r="C22" s="36">
        <v>510</v>
      </c>
      <c r="D22" s="37" t="s">
        <v>136</v>
      </c>
      <c r="E22" s="37" t="s">
        <v>137</v>
      </c>
      <c r="F22" s="37" t="s">
        <v>138</v>
      </c>
      <c r="G22" s="37" t="s">
        <v>139</v>
      </c>
      <c r="H22" s="37" t="s">
        <v>5</v>
      </c>
      <c r="I22" s="36" t="s">
        <v>140</v>
      </c>
      <c r="J22" s="22" t="s">
        <v>141</v>
      </c>
      <c r="K22" s="38" t="s">
        <v>142</v>
      </c>
      <c r="L22" s="44" t="s">
        <v>143</v>
      </c>
      <c r="M22" s="39" t="s">
        <v>125</v>
      </c>
      <c r="N22" s="42">
        <v>1158.82</v>
      </c>
      <c r="O22" s="43">
        <v>1158.82</v>
      </c>
      <c r="P22" s="11"/>
    </row>
    <row r="23" spans="1:16" s="4" customFormat="1" ht="178.5">
      <c r="A23" s="19" t="s">
        <v>61</v>
      </c>
      <c r="B23" s="35" t="s">
        <v>144</v>
      </c>
      <c r="C23" s="36">
        <v>618</v>
      </c>
      <c r="D23" s="37" t="s">
        <v>145</v>
      </c>
      <c r="E23" s="37" t="s">
        <v>146</v>
      </c>
      <c r="F23" s="37" t="s">
        <v>147</v>
      </c>
      <c r="G23" s="37" t="s">
        <v>148</v>
      </c>
      <c r="H23" s="37" t="s">
        <v>5</v>
      </c>
      <c r="I23" s="36" t="s">
        <v>149</v>
      </c>
      <c r="J23" s="22" t="s">
        <v>150</v>
      </c>
      <c r="K23" s="38" t="s">
        <v>151</v>
      </c>
      <c r="L23" s="38" t="s">
        <v>152</v>
      </c>
      <c r="M23" s="39" t="s">
        <v>125</v>
      </c>
      <c r="N23" s="42">
        <v>431.74</v>
      </c>
      <c r="O23" s="43">
        <v>431.74</v>
      </c>
      <c r="P23" s="11"/>
    </row>
    <row r="24" spans="1:16" s="4" customFormat="1" ht="114.75">
      <c r="A24" s="19" t="s">
        <v>62</v>
      </c>
      <c r="B24" s="35" t="s">
        <v>153</v>
      </c>
      <c r="C24" s="36">
        <v>2189</v>
      </c>
      <c r="D24" s="37" t="s">
        <v>116</v>
      </c>
      <c r="E24" s="37" t="s">
        <v>117</v>
      </c>
      <c r="F24" s="37" t="s">
        <v>118</v>
      </c>
      <c r="G24" s="37" t="s">
        <v>119</v>
      </c>
      <c r="H24" s="37" t="s">
        <v>120</v>
      </c>
      <c r="I24" s="36" t="s">
        <v>121</v>
      </c>
      <c r="J24" s="22" t="s">
        <v>154</v>
      </c>
      <c r="K24" s="38" t="s">
        <v>155</v>
      </c>
      <c r="L24" s="38" t="s">
        <v>156</v>
      </c>
      <c r="M24" s="39" t="s">
        <v>125</v>
      </c>
      <c r="N24" s="40">
        <v>589.16</v>
      </c>
      <c r="O24" s="41">
        <v>589.16</v>
      </c>
      <c r="P24" s="11"/>
    </row>
    <row r="25" spans="1:16" ht="102">
      <c r="A25" s="19" t="s">
        <v>63</v>
      </c>
      <c r="B25" s="35" t="s">
        <v>157</v>
      </c>
      <c r="C25" s="36">
        <v>592</v>
      </c>
      <c r="D25" s="37" t="s">
        <v>158</v>
      </c>
      <c r="E25" s="37" t="s">
        <v>159</v>
      </c>
      <c r="F25" s="37" t="s">
        <v>160</v>
      </c>
      <c r="G25" s="37" t="s">
        <v>161</v>
      </c>
      <c r="H25" s="37" t="s">
        <v>162</v>
      </c>
      <c r="I25" s="36" t="s">
        <v>163</v>
      </c>
      <c r="J25" s="22" t="s">
        <v>164</v>
      </c>
      <c r="K25" s="38" t="s">
        <v>165</v>
      </c>
      <c r="L25" s="38" t="s">
        <v>166</v>
      </c>
      <c r="M25" s="39" t="s">
        <v>125</v>
      </c>
      <c r="N25" s="42">
        <v>2932</v>
      </c>
      <c r="O25" s="43">
        <v>2932</v>
      </c>
      <c r="P25" s="11"/>
    </row>
    <row r="26" spans="1:16" ht="178.5">
      <c r="A26" s="19" t="s">
        <v>64</v>
      </c>
      <c r="B26" s="35" t="s">
        <v>167</v>
      </c>
      <c r="C26" s="36">
        <v>6235</v>
      </c>
      <c r="D26" s="37" t="s">
        <v>168</v>
      </c>
      <c r="E26" s="37" t="s">
        <v>169</v>
      </c>
      <c r="F26" s="37" t="s">
        <v>170</v>
      </c>
      <c r="G26" s="37" t="s">
        <v>171</v>
      </c>
      <c r="H26" s="37" t="s">
        <v>5</v>
      </c>
      <c r="I26" s="36" t="s">
        <v>172</v>
      </c>
      <c r="J26" s="22" t="s">
        <v>173</v>
      </c>
      <c r="K26" s="38" t="s">
        <v>174</v>
      </c>
      <c r="L26" s="38" t="s">
        <v>175</v>
      </c>
      <c r="M26" s="39" t="s">
        <v>125</v>
      </c>
      <c r="N26" s="42">
        <v>618.62</v>
      </c>
      <c r="O26" s="43">
        <v>618.62</v>
      </c>
      <c r="P26" s="11"/>
    </row>
    <row r="27" spans="1:16" ht="102">
      <c r="A27" s="19" t="s">
        <v>65</v>
      </c>
      <c r="B27" s="35" t="s">
        <v>176</v>
      </c>
      <c r="C27" s="36">
        <v>581</v>
      </c>
      <c r="D27" s="37" t="s">
        <v>177</v>
      </c>
      <c r="E27" s="37" t="s">
        <v>178</v>
      </c>
      <c r="F27" s="37" t="s">
        <v>179</v>
      </c>
      <c r="G27" s="37" t="s">
        <v>14</v>
      </c>
      <c r="H27" s="37" t="s">
        <v>180</v>
      </c>
      <c r="I27" s="36" t="s">
        <v>181</v>
      </c>
      <c r="J27" s="22" t="s">
        <v>182</v>
      </c>
      <c r="K27" s="38" t="s">
        <v>183</v>
      </c>
      <c r="L27" s="38" t="s">
        <v>184</v>
      </c>
      <c r="M27" s="39" t="s">
        <v>125</v>
      </c>
      <c r="N27" s="42">
        <v>553.41</v>
      </c>
      <c r="O27" s="43">
        <v>553.41</v>
      </c>
      <c r="P27" s="11"/>
    </row>
    <row r="28" spans="1:16" ht="165.75">
      <c r="A28" s="19" t="s">
        <v>66</v>
      </c>
      <c r="B28" s="35" t="s">
        <v>185</v>
      </c>
      <c r="C28" s="36">
        <v>113</v>
      </c>
      <c r="D28" s="37" t="s">
        <v>186</v>
      </c>
      <c r="E28" s="37" t="s">
        <v>187</v>
      </c>
      <c r="F28" s="37" t="s">
        <v>188</v>
      </c>
      <c r="G28" s="37" t="s">
        <v>189</v>
      </c>
      <c r="H28" s="37" t="s">
        <v>5</v>
      </c>
      <c r="I28" s="36" t="s">
        <v>190</v>
      </c>
      <c r="J28" s="22" t="s">
        <v>191</v>
      </c>
      <c r="K28" s="38" t="s">
        <v>192</v>
      </c>
      <c r="L28" s="38" t="s">
        <v>193</v>
      </c>
      <c r="M28" s="39" t="s">
        <v>125</v>
      </c>
      <c r="N28" s="42">
        <v>585.22</v>
      </c>
      <c r="O28" s="43">
        <v>585.22</v>
      </c>
      <c r="P28" s="11"/>
    </row>
    <row r="29" spans="1:16" ht="127.5">
      <c r="A29" s="19" t="s">
        <v>67</v>
      </c>
      <c r="B29" s="35" t="s">
        <v>194</v>
      </c>
      <c r="C29" s="36">
        <v>582</v>
      </c>
      <c r="D29" s="37" t="s">
        <v>195</v>
      </c>
      <c r="E29" s="37" t="s">
        <v>196</v>
      </c>
      <c r="F29" s="37" t="s">
        <v>197</v>
      </c>
      <c r="G29" s="37" t="s">
        <v>72</v>
      </c>
      <c r="H29" s="37" t="s">
        <v>5</v>
      </c>
      <c r="I29" s="36" t="s">
        <v>198</v>
      </c>
      <c r="J29" s="22" t="s">
        <v>199</v>
      </c>
      <c r="K29" s="38" t="s">
        <v>200</v>
      </c>
      <c r="L29" s="38" t="s">
        <v>201</v>
      </c>
      <c r="M29" s="39" t="s">
        <v>125</v>
      </c>
      <c r="N29" s="40">
        <v>465.53</v>
      </c>
      <c r="O29" s="41">
        <v>465.53</v>
      </c>
      <c r="P29" s="11"/>
    </row>
    <row r="30" spans="1:16" ht="127.5">
      <c r="A30" s="19" t="s">
        <v>68</v>
      </c>
      <c r="B30" s="35" t="s">
        <v>202</v>
      </c>
      <c r="C30" s="36">
        <v>582</v>
      </c>
      <c r="D30" s="37" t="s">
        <v>195</v>
      </c>
      <c r="E30" s="37" t="s">
        <v>203</v>
      </c>
      <c r="F30" s="37" t="s">
        <v>204</v>
      </c>
      <c r="G30" s="37" t="s">
        <v>72</v>
      </c>
      <c r="H30" s="37" t="s">
        <v>5</v>
      </c>
      <c r="I30" s="36" t="s">
        <v>205</v>
      </c>
      <c r="J30" s="22" t="s">
        <v>199</v>
      </c>
      <c r="K30" s="38" t="s">
        <v>206</v>
      </c>
      <c r="L30" s="38" t="s">
        <v>201</v>
      </c>
      <c r="M30" s="39" t="s">
        <v>125</v>
      </c>
      <c r="N30" s="40">
        <v>465.53</v>
      </c>
      <c r="O30" s="41">
        <v>465.53</v>
      </c>
      <c r="P30" s="11"/>
    </row>
    <row r="31" spans="1:16" ht="102">
      <c r="A31" s="19" t="s">
        <v>69</v>
      </c>
      <c r="B31" s="35" t="s">
        <v>207</v>
      </c>
      <c r="C31" s="36">
        <v>582</v>
      </c>
      <c r="D31" s="37" t="s">
        <v>195</v>
      </c>
      <c r="E31" s="37" t="s">
        <v>208</v>
      </c>
      <c r="F31" s="37" t="s">
        <v>209</v>
      </c>
      <c r="G31" s="37" t="s">
        <v>72</v>
      </c>
      <c r="H31" s="37" t="s">
        <v>5</v>
      </c>
      <c r="I31" s="36" t="s">
        <v>210</v>
      </c>
      <c r="J31" s="22" t="s">
        <v>211</v>
      </c>
      <c r="K31" s="38" t="s">
        <v>212</v>
      </c>
      <c r="L31" s="38" t="s">
        <v>213</v>
      </c>
      <c r="M31" s="39" t="s">
        <v>125</v>
      </c>
      <c r="N31" s="42">
        <v>968.1</v>
      </c>
      <c r="O31" s="43">
        <v>968.1</v>
      </c>
      <c r="P31" s="11"/>
    </row>
    <row r="32" spans="1:16" ht="191.25">
      <c r="A32" s="19" t="s">
        <v>70</v>
      </c>
      <c r="B32" s="35" t="s">
        <v>214</v>
      </c>
      <c r="C32" s="36">
        <v>618</v>
      </c>
      <c r="D32" s="37" t="s">
        <v>145</v>
      </c>
      <c r="E32" s="37" t="s">
        <v>215</v>
      </c>
      <c r="F32" s="37" t="s">
        <v>216</v>
      </c>
      <c r="G32" s="37" t="s">
        <v>148</v>
      </c>
      <c r="H32" s="37" t="s">
        <v>5</v>
      </c>
      <c r="I32" s="36" t="s">
        <v>217</v>
      </c>
      <c r="J32" s="22" t="s">
        <v>218</v>
      </c>
      <c r="K32" s="38" t="s">
        <v>219</v>
      </c>
      <c r="L32" s="38" t="s">
        <v>220</v>
      </c>
      <c r="M32" s="39" t="s">
        <v>125</v>
      </c>
      <c r="N32" s="42">
        <v>565.49</v>
      </c>
      <c r="O32" s="43">
        <v>565.49</v>
      </c>
      <c r="P32" s="11"/>
    </row>
    <row r="33" spans="1:16" ht="76.5">
      <c r="A33" s="19" t="s">
        <v>71</v>
      </c>
      <c r="B33" s="35" t="s">
        <v>221</v>
      </c>
      <c r="C33" s="36">
        <v>6988</v>
      </c>
      <c r="D33" s="37" t="s">
        <v>127</v>
      </c>
      <c r="E33" s="37" t="s">
        <v>128</v>
      </c>
      <c r="F33" s="37" t="s">
        <v>129</v>
      </c>
      <c r="G33" s="37" t="s">
        <v>130</v>
      </c>
      <c r="H33" s="37" t="s">
        <v>5</v>
      </c>
      <c r="I33" s="36" t="s">
        <v>131</v>
      </c>
      <c r="J33" s="22" t="s">
        <v>132</v>
      </c>
      <c r="K33" s="38" t="s">
        <v>222</v>
      </c>
      <c r="L33" s="38" t="s">
        <v>223</v>
      </c>
      <c r="M33" s="39" t="s">
        <v>125</v>
      </c>
      <c r="N33" s="42">
        <v>814.09</v>
      </c>
      <c r="O33" s="43">
        <v>814.09</v>
      </c>
      <c r="P33" s="11"/>
    </row>
    <row r="34" spans="1:16" ht="153">
      <c r="A34" s="19" t="s">
        <v>224</v>
      </c>
      <c r="B34" s="35" t="s">
        <v>225</v>
      </c>
      <c r="C34" s="36">
        <v>6956</v>
      </c>
      <c r="D34" s="37" t="s">
        <v>226</v>
      </c>
      <c r="E34" s="37" t="s">
        <v>227</v>
      </c>
      <c r="F34" s="37" t="s">
        <v>228</v>
      </c>
      <c r="G34" s="37" t="s">
        <v>229</v>
      </c>
      <c r="H34" s="37" t="s">
        <v>162</v>
      </c>
      <c r="I34" s="45" t="s">
        <v>230</v>
      </c>
      <c r="J34" s="22" t="s">
        <v>231</v>
      </c>
      <c r="K34" s="38" t="s">
        <v>232</v>
      </c>
      <c r="L34" s="38" t="s">
        <v>233</v>
      </c>
      <c r="M34" s="39" t="s">
        <v>125</v>
      </c>
      <c r="N34" s="42">
        <v>694.4</v>
      </c>
      <c r="O34" s="43">
        <v>694.4</v>
      </c>
      <c r="P34" s="11"/>
    </row>
    <row r="35" spans="1:16" ht="204">
      <c r="A35" s="19" t="s">
        <v>234</v>
      </c>
      <c r="B35" s="35" t="s">
        <v>235</v>
      </c>
      <c r="C35" s="36">
        <v>6956</v>
      </c>
      <c r="D35" s="37" t="s">
        <v>226</v>
      </c>
      <c r="E35" s="37" t="s">
        <v>236</v>
      </c>
      <c r="F35" s="37" t="s">
        <v>237</v>
      </c>
      <c r="G35" s="37" t="s">
        <v>238</v>
      </c>
      <c r="H35" s="37" t="s">
        <v>162</v>
      </c>
      <c r="I35" s="36" t="s">
        <v>239</v>
      </c>
      <c r="J35" s="22" t="s">
        <v>231</v>
      </c>
      <c r="K35" s="38" t="s">
        <v>240</v>
      </c>
      <c r="L35" s="38" t="s">
        <v>241</v>
      </c>
      <c r="M35" s="39" t="s">
        <v>125</v>
      </c>
      <c r="N35" s="42">
        <v>694.4</v>
      </c>
      <c r="O35" s="43">
        <v>694.4</v>
      </c>
      <c r="P35" s="11"/>
    </row>
    <row r="36" spans="1:16" ht="178.5">
      <c r="A36" s="19" t="s">
        <v>242</v>
      </c>
      <c r="B36" s="35" t="s">
        <v>243</v>
      </c>
      <c r="C36" s="36">
        <v>618</v>
      </c>
      <c r="D36" s="37" t="s">
        <v>244</v>
      </c>
      <c r="E36" s="37" t="s">
        <v>245</v>
      </c>
      <c r="F36" s="37" t="s">
        <v>246</v>
      </c>
      <c r="G36" s="37" t="s">
        <v>148</v>
      </c>
      <c r="H36" s="37" t="s">
        <v>5</v>
      </c>
      <c r="I36" s="36" t="s">
        <v>247</v>
      </c>
      <c r="J36" s="22" t="s">
        <v>248</v>
      </c>
      <c r="K36" s="38" t="s">
        <v>249</v>
      </c>
      <c r="L36" s="38" t="s">
        <v>250</v>
      </c>
      <c r="M36" s="39" t="s">
        <v>125</v>
      </c>
      <c r="N36" s="42">
        <v>491.1</v>
      </c>
      <c r="O36" s="43">
        <v>491.1</v>
      </c>
      <c r="P36" s="11"/>
    </row>
    <row r="37" spans="1:16" ht="127.5">
      <c r="A37" s="19" t="s">
        <v>251</v>
      </c>
      <c r="B37" s="35" t="s">
        <v>252</v>
      </c>
      <c r="C37" s="36">
        <v>1472</v>
      </c>
      <c r="D37" s="37" t="s">
        <v>253</v>
      </c>
      <c r="E37" s="37" t="s">
        <v>254</v>
      </c>
      <c r="F37" s="37" t="s">
        <v>255</v>
      </c>
      <c r="G37" s="37" t="s">
        <v>256</v>
      </c>
      <c r="H37" s="37" t="s">
        <v>5</v>
      </c>
      <c r="I37" s="36" t="s">
        <v>257</v>
      </c>
      <c r="J37" s="22" t="s">
        <v>258</v>
      </c>
      <c r="K37" s="38" t="s">
        <v>259</v>
      </c>
      <c r="L37" s="38" t="s">
        <v>260</v>
      </c>
      <c r="M37" s="39" t="s">
        <v>125</v>
      </c>
      <c r="N37" s="40">
        <v>453.57</v>
      </c>
      <c r="O37" s="41">
        <v>453.57</v>
      </c>
      <c r="P37" s="11"/>
    </row>
    <row r="38" spans="1:16" ht="114.75">
      <c r="A38" s="19" t="s">
        <v>261</v>
      </c>
      <c r="B38" s="35" t="s">
        <v>262</v>
      </c>
      <c r="C38" s="36">
        <v>782</v>
      </c>
      <c r="D38" s="37" t="s">
        <v>263</v>
      </c>
      <c r="E38" s="37" t="s">
        <v>264</v>
      </c>
      <c r="F38" s="37" t="s">
        <v>265</v>
      </c>
      <c r="G38" s="37" t="s">
        <v>266</v>
      </c>
      <c r="H38" s="37" t="s">
        <v>5</v>
      </c>
      <c r="I38" s="36" t="s">
        <v>267</v>
      </c>
      <c r="J38" s="22" t="s">
        <v>268</v>
      </c>
      <c r="K38" s="38" t="s">
        <v>269</v>
      </c>
      <c r="L38" s="38" t="s">
        <v>270</v>
      </c>
      <c r="M38" s="39" t="s">
        <v>125</v>
      </c>
      <c r="N38" s="40">
        <v>2239.54</v>
      </c>
      <c r="O38" s="41">
        <v>2239.54</v>
      </c>
      <c r="P38" s="11"/>
    </row>
    <row r="39" spans="1:16" ht="114.75">
      <c r="A39" s="19" t="s">
        <v>271</v>
      </c>
      <c r="B39" s="35" t="s">
        <v>272</v>
      </c>
      <c r="C39" s="36">
        <v>7219</v>
      </c>
      <c r="D39" s="37" t="s">
        <v>273</v>
      </c>
      <c r="E39" s="37" t="s">
        <v>274</v>
      </c>
      <c r="F39" s="37" t="s">
        <v>275</v>
      </c>
      <c r="G39" s="37" t="s">
        <v>276</v>
      </c>
      <c r="H39" s="37" t="s">
        <v>5</v>
      </c>
      <c r="I39" s="36" t="s">
        <v>277</v>
      </c>
      <c r="J39" s="22" t="s">
        <v>278</v>
      </c>
      <c r="K39" s="38" t="s">
        <v>279</v>
      </c>
      <c r="L39" s="38" t="s">
        <v>280</v>
      </c>
      <c r="M39" s="39" t="s">
        <v>125</v>
      </c>
      <c r="N39" s="40">
        <v>1208.59</v>
      </c>
      <c r="O39" s="41">
        <v>1208.59</v>
      </c>
      <c r="P39" s="11"/>
    </row>
    <row r="40" spans="1:16" ht="127.5">
      <c r="A40" s="19" t="s">
        <v>281</v>
      </c>
      <c r="B40" s="35" t="s">
        <v>282</v>
      </c>
      <c r="C40" s="36">
        <v>886</v>
      </c>
      <c r="D40" s="37" t="s">
        <v>83</v>
      </c>
      <c r="E40" s="37" t="s">
        <v>283</v>
      </c>
      <c r="F40" s="37" t="s">
        <v>284</v>
      </c>
      <c r="G40" s="37" t="s">
        <v>73</v>
      </c>
      <c r="H40" s="37" t="s">
        <v>5</v>
      </c>
      <c r="I40" s="36" t="s">
        <v>22</v>
      </c>
      <c r="J40" s="22" t="s">
        <v>285</v>
      </c>
      <c r="K40" s="38" t="s">
        <v>286</v>
      </c>
      <c r="L40" s="38" t="s">
        <v>287</v>
      </c>
      <c r="M40" s="39" t="s">
        <v>125</v>
      </c>
      <c r="N40" s="40">
        <v>2888.51</v>
      </c>
      <c r="O40" s="41">
        <v>2888.51</v>
      </c>
      <c r="P40" s="11"/>
    </row>
    <row r="41" spans="1:16" ht="89.25">
      <c r="A41" s="19" t="s">
        <v>288</v>
      </c>
      <c r="B41" s="35" t="s">
        <v>289</v>
      </c>
      <c r="C41" s="36">
        <v>585</v>
      </c>
      <c r="D41" s="37" t="s">
        <v>290</v>
      </c>
      <c r="E41" s="37" t="s">
        <v>291</v>
      </c>
      <c r="F41" s="37" t="s">
        <v>292</v>
      </c>
      <c r="G41" s="37" t="s">
        <v>293</v>
      </c>
      <c r="H41" s="37" t="s">
        <v>162</v>
      </c>
      <c r="I41" s="36" t="s">
        <v>294</v>
      </c>
      <c r="J41" s="22" t="s">
        <v>295</v>
      </c>
      <c r="K41" s="38" t="s">
        <v>296</v>
      </c>
      <c r="L41" s="38" t="s">
        <v>297</v>
      </c>
      <c r="M41" s="39" t="s">
        <v>125</v>
      </c>
      <c r="N41" s="42">
        <v>357.3</v>
      </c>
      <c r="O41" s="43">
        <v>357.3</v>
      </c>
      <c r="P41" s="11"/>
    </row>
    <row r="42" spans="1:16" ht="153">
      <c r="A42" s="19" t="s">
        <v>298</v>
      </c>
      <c r="B42" s="35" t="s">
        <v>299</v>
      </c>
      <c r="C42" s="36">
        <v>1967</v>
      </c>
      <c r="D42" s="37" t="s">
        <v>300</v>
      </c>
      <c r="E42" s="37" t="s">
        <v>301</v>
      </c>
      <c r="F42" s="37" t="s">
        <v>302</v>
      </c>
      <c r="G42" s="37" t="s">
        <v>303</v>
      </c>
      <c r="H42" s="37" t="s">
        <v>5</v>
      </c>
      <c r="I42" s="36" t="s">
        <v>304</v>
      </c>
      <c r="J42" s="22" t="s">
        <v>305</v>
      </c>
      <c r="K42" s="38" t="s">
        <v>306</v>
      </c>
      <c r="L42" s="38" t="s">
        <v>307</v>
      </c>
      <c r="M42" s="39" t="s">
        <v>125</v>
      </c>
      <c r="N42" s="40">
        <v>960.01</v>
      </c>
      <c r="O42" s="41">
        <v>960.01</v>
      </c>
      <c r="P42" s="11"/>
    </row>
    <row r="43" spans="1:16" ht="102">
      <c r="A43" s="19" t="s">
        <v>308</v>
      </c>
      <c r="B43" s="35" t="s">
        <v>309</v>
      </c>
      <c r="C43" s="36">
        <v>1555</v>
      </c>
      <c r="D43" s="37" t="s">
        <v>310</v>
      </c>
      <c r="E43" s="37" t="s">
        <v>311</v>
      </c>
      <c r="F43" s="37" t="s">
        <v>312</v>
      </c>
      <c r="G43" s="37" t="s">
        <v>313</v>
      </c>
      <c r="H43" s="37" t="s">
        <v>5</v>
      </c>
      <c r="I43" s="36" t="s">
        <v>314</v>
      </c>
      <c r="J43" s="22" t="s">
        <v>315</v>
      </c>
      <c r="K43" s="38" t="s">
        <v>316</v>
      </c>
      <c r="L43" s="38" t="s">
        <v>317</v>
      </c>
      <c r="M43" s="39" t="s">
        <v>125</v>
      </c>
      <c r="N43" s="42">
        <v>884.3</v>
      </c>
      <c r="O43" s="43">
        <v>884.3</v>
      </c>
      <c r="P43" s="11"/>
    </row>
    <row r="44" spans="1:16" ht="140.25">
      <c r="A44" s="19" t="s">
        <v>318</v>
      </c>
      <c r="B44" s="35" t="s">
        <v>319</v>
      </c>
      <c r="C44" s="36">
        <v>153</v>
      </c>
      <c r="D44" s="37" t="s">
        <v>320</v>
      </c>
      <c r="E44" s="37" t="s">
        <v>321</v>
      </c>
      <c r="F44" s="37" t="s">
        <v>322</v>
      </c>
      <c r="G44" s="37" t="s">
        <v>323</v>
      </c>
      <c r="H44" s="37" t="s">
        <v>5</v>
      </c>
      <c r="I44" s="45" t="s">
        <v>324</v>
      </c>
      <c r="J44" s="22" t="s">
        <v>325</v>
      </c>
      <c r="K44" s="38" t="s">
        <v>326</v>
      </c>
      <c r="L44" s="38" t="s">
        <v>327</v>
      </c>
      <c r="M44" s="39" t="s">
        <v>125</v>
      </c>
      <c r="N44" s="40">
        <v>2752.39</v>
      </c>
      <c r="O44" s="41">
        <v>2752.39</v>
      </c>
      <c r="P44" s="11"/>
    </row>
    <row r="45" spans="1:16" ht="153">
      <c r="A45" s="19" t="s">
        <v>328</v>
      </c>
      <c r="B45" s="35" t="s">
        <v>329</v>
      </c>
      <c r="C45" s="36">
        <v>2649</v>
      </c>
      <c r="D45" s="37" t="s">
        <v>330</v>
      </c>
      <c r="E45" s="37" t="s">
        <v>331</v>
      </c>
      <c r="F45" s="37" t="s">
        <v>332</v>
      </c>
      <c r="G45" s="37" t="s">
        <v>333</v>
      </c>
      <c r="H45" s="37" t="s">
        <v>162</v>
      </c>
      <c r="I45" s="36" t="s">
        <v>334</v>
      </c>
      <c r="J45" s="22" t="s">
        <v>335</v>
      </c>
      <c r="K45" s="38" t="s">
        <v>336</v>
      </c>
      <c r="L45" s="38" t="s">
        <v>166</v>
      </c>
      <c r="M45" s="39" t="s">
        <v>337</v>
      </c>
      <c r="N45" s="46">
        <v>2932</v>
      </c>
      <c r="O45" s="47">
        <v>2932</v>
      </c>
      <c r="P45" s="11"/>
    </row>
    <row r="46" spans="1:16" ht="179.25" thickBot="1">
      <c r="A46" s="19" t="s">
        <v>338</v>
      </c>
      <c r="B46" s="35" t="s">
        <v>339</v>
      </c>
      <c r="C46" s="36">
        <v>619</v>
      </c>
      <c r="D46" s="37" t="s">
        <v>340</v>
      </c>
      <c r="E46" s="37" t="s">
        <v>341</v>
      </c>
      <c r="F46" s="37" t="s">
        <v>342</v>
      </c>
      <c r="G46" s="37" t="s">
        <v>343</v>
      </c>
      <c r="H46" s="37" t="s">
        <v>5</v>
      </c>
      <c r="I46" s="36" t="s">
        <v>344</v>
      </c>
      <c r="J46" s="22" t="s">
        <v>345</v>
      </c>
      <c r="K46" s="38" t="s">
        <v>346</v>
      </c>
      <c r="L46" s="38" t="s">
        <v>347</v>
      </c>
      <c r="M46" s="39" t="s">
        <v>125</v>
      </c>
      <c r="N46" s="48">
        <v>1309.5</v>
      </c>
      <c r="O46" s="49">
        <v>1309.5</v>
      </c>
      <c r="P46" s="11"/>
    </row>
    <row r="47" spans="1:16" ht="13.5" thickBot="1">
      <c r="A47" s="50"/>
      <c r="B47" s="51"/>
      <c r="C47" s="52"/>
      <c r="D47" s="52"/>
      <c r="E47" s="52"/>
      <c r="F47" s="52"/>
      <c r="G47" s="52"/>
      <c r="H47" s="52"/>
      <c r="I47" s="7"/>
      <c r="J47" s="31"/>
      <c r="K47" s="53"/>
      <c r="L47" s="54"/>
      <c r="M47" s="55"/>
      <c r="N47" s="8">
        <f>SUM(N20:N46)</f>
        <v>30891.16</v>
      </c>
      <c r="O47" s="9">
        <f>SUM(O20:O46)</f>
        <v>30891.16</v>
      </c>
      <c r="P47" s="11"/>
    </row>
    <row r="48" spans="1:16" ht="12.75">
      <c r="A48" s="56"/>
      <c r="B48" s="52"/>
      <c r="C48" s="52"/>
      <c r="D48" s="52"/>
      <c r="E48" s="52"/>
      <c r="F48" s="52"/>
      <c r="G48" s="52"/>
      <c r="H48" s="52"/>
      <c r="I48" s="7"/>
      <c r="J48" s="31"/>
      <c r="K48" s="53"/>
      <c r="L48" s="53"/>
      <c r="M48" s="56"/>
      <c r="N48" s="56"/>
      <c r="O48" s="52"/>
      <c r="P48" s="11"/>
    </row>
    <row r="49" spans="1:16" ht="99.75">
      <c r="A49" s="34" t="s">
        <v>91</v>
      </c>
      <c r="B49" s="34" t="s">
        <v>0</v>
      </c>
      <c r="C49" s="34" t="s">
        <v>92</v>
      </c>
      <c r="D49" s="34" t="s">
        <v>93</v>
      </c>
      <c r="E49" s="34" t="s">
        <v>348</v>
      </c>
      <c r="F49" s="34" t="s">
        <v>76</v>
      </c>
      <c r="G49" s="34" t="s">
        <v>94</v>
      </c>
      <c r="H49" s="34" t="s">
        <v>95</v>
      </c>
      <c r="I49" s="34" t="s">
        <v>96</v>
      </c>
      <c r="J49" s="34" t="s">
        <v>74</v>
      </c>
      <c r="K49" s="34" t="s">
        <v>349</v>
      </c>
      <c r="L49" s="34" t="s">
        <v>373</v>
      </c>
      <c r="M49" s="56"/>
      <c r="N49" s="56"/>
      <c r="O49" s="52"/>
      <c r="P49" s="11"/>
    </row>
    <row r="50" spans="1:16" ht="140.25">
      <c r="A50" s="12" t="s">
        <v>58</v>
      </c>
      <c r="B50" s="13" t="s">
        <v>350</v>
      </c>
      <c r="C50" s="14">
        <v>2189</v>
      </c>
      <c r="D50" s="15" t="s">
        <v>116</v>
      </c>
      <c r="E50" s="15" t="s">
        <v>117</v>
      </c>
      <c r="F50" s="15" t="s">
        <v>351</v>
      </c>
      <c r="G50" s="15" t="s">
        <v>119</v>
      </c>
      <c r="H50" s="15" t="s">
        <v>120</v>
      </c>
      <c r="I50" s="15" t="s">
        <v>121</v>
      </c>
      <c r="J50" s="15" t="s">
        <v>122</v>
      </c>
      <c r="K50" s="57">
        <v>834.59</v>
      </c>
      <c r="L50" s="58">
        <v>834.59</v>
      </c>
      <c r="M50" s="11"/>
      <c r="N50" s="11"/>
      <c r="O50" s="11"/>
      <c r="P50" s="11"/>
    </row>
    <row r="51" spans="1:16" ht="140.25">
      <c r="A51" s="19" t="s">
        <v>59</v>
      </c>
      <c r="B51" s="20" t="s">
        <v>352</v>
      </c>
      <c r="C51" s="21">
        <v>893</v>
      </c>
      <c r="D51" s="22" t="s">
        <v>353</v>
      </c>
      <c r="E51" s="22" t="s">
        <v>354</v>
      </c>
      <c r="F51" s="22" t="s">
        <v>355</v>
      </c>
      <c r="G51" s="22" t="s">
        <v>356</v>
      </c>
      <c r="H51" s="22" t="s">
        <v>357</v>
      </c>
      <c r="I51" s="22" t="s">
        <v>358</v>
      </c>
      <c r="J51" s="22" t="s">
        <v>359</v>
      </c>
      <c r="K51" s="59">
        <v>773</v>
      </c>
      <c r="L51" s="60">
        <v>773</v>
      </c>
      <c r="M51" s="11"/>
      <c r="N51" s="11"/>
      <c r="O51" s="11"/>
      <c r="P51" s="11"/>
    </row>
    <row r="52" spans="1:16" ht="76.5">
      <c r="A52" s="19" t="s">
        <v>60</v>
      </c>
      <c r="B52" s="20" t="s">
        <v>360</v>
      </c>
      <c r="C52" s="21">
        <v>592</v>
      </c>
      <c r="D52" s="22" t="s">
        <v>361</v>
      </c>
      <c r="E52" s="22" t="s">
        <v>159</v>
      </c>
      <c r="F52" s="22" t="s">
        <v>362</v>
      </c>
      <c r="G52" s="22" t="s">
        <v>161</v>
      </c>
      <c r="H52" s="22" t="s">
        <v>162</v>
      </c>
      <c r="I52" s="22" t="s">
        <v>163</v>
      </c>
      <c r="J52" s="22" t="s">
        <v>335</v>
      </c>
      <c r="K52" s="59">
        <v>834.59</v>
      </c>
      <c r="L52" s="60">
        <v>834.59</v>
      </c>
      <c r="M52" s="11"/>
      <c r="N52" s="11"/>
      <c r="O52" s="11"/>
      <c r="P52" s="11"/>
    </row>
    <row r="53" spans="1:16" ht="127.5">
      <c r="A53" s="19" t="s">
        <v>61</v>
      </c>
      <c r="B53" s="20" t="s">
        <v>363</v>
      </c>
      <c r="C53" s="21">
        <v>886</v>
      </c>
      <c r="D53" s="22" t="s">
        <v>83</v>
      </c>
      <c r="E53" s="22" t="s">
        <v>364</v>
      </c>
      <c r="F53" s="22" t="s">
        <v>75</v>
      </c>
      <c r="G53" s="22" t="s">
        <v>73</v>
      </c>
      <c r="H53" s="22" t="s">
        <v>5</v>
      </c>
      <c r="I53" s="22" t="s">
        <v>22</v>
      </c>
      <c r="J53" s="22" t="s">
        <v>285</v>
      </c>
      <c r="K53" s="59">
        <v>1570</v>
      </c>
      <c r="L53" s="58">
        <v>834.59</v>
      </c>
      <c r="M53" s="11"/>
      <c r="N53" s="11"/>
      <c r="O53" s="11"/>
      <c r="P53" s="11"/>
    </row>
    <row r="54" spans="1:16" ht="166.5" thickBot="1">
      <c r="A54" s="19" t="s">
        <v>62</v>
      </c>
      <c r="B54" s="20" t="s">
        <v>365</v>
      </c>
      <c r="C54" s="21">
        <v>521</v>
      </c>
      <c r="D54" s="22" t="s">
        <v>13</v>
      </c>
      <c r="E54" s="22" t="s">
        <v>366</v>
      </c>
      <c r="F54" s="22" t="s">
        <v>367</v>
      </c>
      <c r="G54" s="22" t="s">
        <v>14</v>
      </c>
      <c r="H54" s="22" t="s">
        <v>5</v>
      </c>
      <c r="I54" s="22" t="s">
        <v>368</v>
      </c>
      <c r="J54" s="22" t="s">
        <v>369</v>
      </c>
      <c r="K54" s="59">
        <v>376</v>
      </c>
      <c r="L54" s="61">
        <v>376</v>
      </c>
      <c r="M54" s="11"/>
      <c r="N54" s="11"/>
      <c r="O54" s="11"/>
      <c r="P54" s="11"/>
    </row>
    <row r="55" spans="1:16" ht="13.5" thickBot="1">
      <c r="A55" s="11"/>
      <c r="B55" s="11"/>
      <c r="C55" s="11"/>
      <c r="D55" s="11"/>
      <c r="E55" s="11"/>
      <c r="F55" s="11"/>
      <c r="G55" s="11"/>
      <c r="H55" s="11"/>
      <c r="I55" s="11"/>
      <c r="J55" s="62" t="s">
        <v>370</v>
      </c>
      <c r="K55" s="63">
        <f>SUM(K50:K54)</f>
        <v>4388.18</v>
      </c>
      <c r="L55" s="64" t="s">
        <v>371</v>
      </c>
      <c r="M55" s="11"/>
      <c r="N55" s="11"/>
      <c r="O55" s="11"/>
      <c r="P55" s="11"/>
    </row>
    <row r="56" spans="1:1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2.75">
      <c r="A57" s="11"/>
      <c r="B57" s="65"/>
      <c r="C57" s="65"/>
      <c r="D57" s="65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</sheetData>
  <sheetProtection sheet="1" objects="1" scenarios="1"/>
  <autoFilter ref="A1:K16"/>
  <hyperlinks>
    <hyperlink ref="H11" r:id="rId1" display="milenko.ros@ki.si"/>
    <hyperlink ref="H3" r:id="rId2" display="matjaz.torkar@imt.si"/>
    <hyperlink ref="H14" r:id="rId3" display="suzd@preporod.net"/>
    <hyperlink ref="I44" r:id="rId4" display="iztok.sorli@guest.arnes.si"/>
    <hyperlink ref="I34" r:id="rId5" display="zdit@zdit-mb.si"/>
  </hyperlinks>
  <printOptions/>
  <pageMargins left="0.75" right="0.75" top="0.7086614173228347" bottom="0.5511811023622047" header="0" footer="0"/>
  <pageSetup fitToHeight="1100" horizontalDpi="600" verticalDpi="600" orientation="landscape" paperSize="9" scale="75" r:id="rId6"/>
  <headerFooter alignWithMargins="0">
    <oddHeader>&amp;LPriloga 2&amp;CČLANARINE, 3. ROK  (B1)</oddHeader>
    <oddFooter>&amp;LLjubljana, 12.11.2007&amp;R&amp;P/&amp;N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Rožič-Novak Fani</dc:creator>
  <cp:keywords/>
  <dc:description/>
  <cp:lastModifiedBy>Michaud Marija</cp:lastModifiedBy>
  <cp:lastPrinted>2007-11-19T11:20:15Z</cp:lastPrinted>
  <dcterms:created xsi:type="dcterms:W3CDTF">2007-09-24T08:59:12Z</dcterms:created>
  <dcterms:modified xsi:type="dcterms:W3CDTF">2007-11-19T11:20:58Z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